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/>
  </bookViews>
  <sheets>
    <sheet name="Sheet1" sheetId="1" r:id="rId1"/>
  </sheets>
  <definedNames>
    <definedName name="_xlnm._FilterDatabase" localSheetId="0" hidden="1">Sheet1!$A$3:$AA$51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<sst xmlns="http://schemas.openxmlformats.org/spreadsheetml/2006/main" count="915" uniqueCount="489">
  <si>
    <t>第20批  池州市报废并更新营运货车信息</t>
  </si>
  <si>
    <t>县区</t>
  </si>
  <si>
    <t>报废老旧营运货车</t>
  </si>
  <si>
    <t>新购国六排放标准营运柴油货车或新能源营运货车</t>
  </si>
  <si>
    <t>报废并更新补贴资金</t>
  </si>
  <si>
    <t>序号</t>
  </si>
  <si>
    <t>车辆号码</t>
  </si>
  <si>
    <t>车辆识别代号</t>
  </si>
  <si>
    <t>车辆注册登记所有人</t>
  </si>
  <si>
    <t>道路运输证号</t>
  </si>
  <si>
    <t>品牌型号</t>
  </si>
  <si>
    <t>车辆类型</t>
  </si>
  <si>
    <t>排放阶段</t>
  </si>
  <si>
    <t>注册登记日期</t>
  </si>
  <si>
    <t>注销日期</t>
  </si>
  <si>
    <t>回收证明（编号）</t>
  </si>
  <si>
    <t>交车时间</t>
  </si>
  <si>
    <t>实际使用年限</t>
  </si>
  <si>
    <t>车牌号码</t>
  </si>
  <si>
    <t>车轴数</t>
  </si>
  <si>
    <t>新能源类型</t>
  </si>
  <si>
    <t>报废补贴标准（万元）</t>
  </si>
  <si>
    <t>新购补贴标准（万元）</t>
  </si>
  <si>
    <t>申请补贴资金（万元）</t>
  </si>
  <si>
    <t>青阳</t>
  </si>
  <si>
    <t>皖R02137</t>
  </si>
  <si>
    <t>LJ13R6EH2G3316427</t>
  </si>
  <si>
    <t>青阳县瑞林运输有限公司</t>
  </si>
  <si>
    <t>货341723203018</t>
  </si>
  <si>
    <t>江淮牌HFC3311P1K4H32F</t>
  </si>
  <si>
    <t>重型自卸货车</t>
  </si>
  <si>
    <t>国Ⅳ</t>
  </si>
  <si>
    <t>2016-12-12</t>
  </si>
  <si>
    <t>2025-11-14</t>
  </si>
  <si>
    <t>HS-340000-372-20251114-16</t>
  </si>
  <si>
    <t>不足 11 年</t>
  </si>
  <si>
    <t>皖R03787D</t>
  </si>
  <si>
    <t>LUECBFBF9SN451173</t>
  </si>
  <si>
    <t>货341723207482</t>
  </si>
  <si>
    <t>豪沃牌ZZ4257Y384GZ1BEV6A</t>
  </si>
  <si>
    <t>重型半挂牵引车</t>
  </si>
  <si>
    <t>电</t>
  </si>
  <si>
    <t>2025-11-05</t>
  </si>
  <si>
    <t>皖R02836</t>
  </si>
  <si>
    <t>LJ13R6FH4G3313981</t>
  </si>
  <si>
    <t>青阳县会林运输有限公司</t>
  </si>
  <si>
    <t>货341723202891</t>
  </si>
  <si>
    <t>江淮牌HFC3311P2K4H41F</t>
  </si>
  <si>
    <t>2016-11-14</t>
  </si>
  <si>
    <t>2025-11-11</t>
  </si>
  <si>
    <t>HS-340000-372-20251111-25</t>
  </si>
  <si>
    <t>皖R02816D</t>
  </si>
  <si>
    <t>LGAG4TY34S6015147</t>
  </si>
  <si>
    <t>货341723207554</t>
  </si>
  <si>
    <t>东风牌DFH4250DSEV7</t>
  </si>
  <si>
    <t>2025-11-26</t>
  </si>
  <si>
    <t>皖R26907</t>
  </si>
  <si>
    <t>LJ13R6EH9G3307546</t>
  </si>
  <si>
    <t>货341723205106</t>
  </si>
  <si>
    <t>江淮牌HFC3311P2K4H38F</t>
  </si>
  <si>
    <t>2016-05-17</t>
  </si>
  <si>
    <t>HS-340000-372-20251114-15</t>
  </si>
  <si>
    <t>皖R09387D</t>
  </si>
  <si>
    <t>LGAG4TY30S6015145</t>
  </si>
  <si>
    <t>货341723207555</t>
  </si>
  <si>
    <t>皖R44586</t>
  </si>
  <si>
    <t>LFNMVUNW8G1F81397</t>
  </si>
  <si>
    <t>货341723201932</t>
  </si>
  <si>
    <t>解放牌CA3310P63K2L2T4E4</t>
  </si>
  <si>
    <t>HS-340000-372-20251114-17</t>
  </si>
  <si>
    <t>皖R03707D</t>
  </si>
  <si>
    <t>LGAG4TY39S6015144</t>
  </si>
  <si>
    <t>货341723207556</t>
  </si>
  <si>
    <t>皖R12558</t>
  </si>
  <si>
    <t>LJ13R6EH3F3309596</t>
  </si>
  <si>
    <t>青阳县华林运输有限公司</t>
  </si>
  <si>
    <t>货341723203171</t>
  </si>
  <si>
    <t>江淮牌HFC3311P1K4H35H1F</t>
  </si>
  <si>
    <t>HS-340000-372-20251030-17</t>
  </si>
  <si>
    <t>2025-10-30</t>
  </si>
  <si>
    <t>皖R07617D</t>
  </si>
  <si>
    <t>LUECBFBF9SN450752</t>
  </si>
  <si>
    <t>货341723207483</t>
  </si>
  <si>
    <t>皖R09382</t>
  </si>
  <si>
    <t>LJ13R6EH5F3302729</t>
  </si>
  <si>
    <t>青阳义诚运输有限公司</t>
  </si>
  <si>
    <t>货341723207344</t>
  </si>
  <si>
    <t>江淮牌HFC3311P3K3H37F</t>
  </si>
  <si>
    <t>2016-08-05</t>
  </si>
  <si>
    <t>HS-340000-372-20251111-23</t>
  </si>
  <si>
    <t>皖R02277D</t>
  </si>
  <si>
    <t>LGAG4PY3XS6013025</t>
  </si>
  <si>
    <t>货341723207429</t>
  </si>
  <si>
    <t>东风牌DFH4250DBEV8</t>
  </si>
  <si>
    <t>2025-09-30</t>
  </si>
  <si>
    <t>皖R08601</t>
  </si>
  <si>
    <t>LJ13R6EH5F3301242</t>
  </si>
  <si>
    <t>货341723207346</t>
  </si>
  <si>
    <t>2015-02-09</t>
  </si>
  <si>
    <t>2025-08-27</t>
  </si>
  <si>
    <t>HS-340000-372-20250824-12</t>
  </si>
  <si>
    <t>2025-08-24</t>
  </si>
  <si>
    <t>皖R09155D</t>
  </si>
  <si>
    <t>LGAG4PY39S6013031</t>
  </si>
  <si>
    <t>货341723207430</t>
  </si>
  <si>
    <t>皖R45385</t>
  </si>
  <si>
    <t>LGAX5C647GL502134</t>
  </si>
  <si>
    <t>货341723207322</t>
  </si>
  <si>
    <t>东风牌EQ3310GZ4D</t>
  </si>
  <si>
    <t>2016-12-07</t>
  </si>
  <si>
    <t>2025-11-07</t>
  </si>
  <si>
    <t>HS-340000-372-20251107-16</t>
  </si>
  <si>
    <t>皖R06877D</t>
  </si>
  <si>
    <t>LGAG4PY3XS6013029</t>
  </si>
  <si>
    <t>货341723207431</t>
  </si>
  <si>
    <t>皖R45183</t>
  </si>
  <si>
    <t>LFWRMUNG1GAD20089</t>
  </si>
  <si>
    <t>青阳县盘根运输有限公司</t>
  </si>
  <si>
    <t>货341723207323</t>
  </si>
  <si>
    <t>解放牌CA4226P1K15T3E4A80</t>
  </si>
  <si>
    <t>HS-340000-372-20250919-16</t>
  </si>
  <si>
    <t>皖R05829D</t>
  </si>
  <si>
    <t>LFXAH77W9S3030969</t>
  </si>
  <si>
    <t>货341723207520</t>
  </si>
  <si>
    <t>三一牌HQC42503SWBEV18</t>
  </si>
  <si>
    <t>皖R43666</t>
  </si>
  <si>
    <t>LGAX4C441E3012260</t>
  </si>
  <si>
    <t>青阳县华兴建材有限公司</t>
  </si>
  <si>
    <t>货341723201165</t>
  </si>
  <si>
    <t>三一牌SYM5250JSQDF</t>
  </si>
  <si>
    <t>重型栏板货车</t>
  </si>
  <si>
    <t>HS-340000-372-20251112-27</t>
  </si>
  <si>
    <t>2025-11-12</t>
  </si>
  <si>
    <t>满 11 年不足 13 年</t>
  </si>
  <si>
    <t>LGAX5D65XS9017278</t>
  </si>
  <si>
    <t>货341723207527</t>
  </si>
  <si>
    <t>宝路随车牌ABL5310JSQA15A</t>
  </si>
  <si>
    <t>国VI</t>
  </si>
  <si>
    <t>柴油</t>
  </si>
  <si>
    <t>皖R45102</t>
  </si>
  <si>
    <t>LFNMVUMV9FAD23445</t>
  </si>
  <si>
    <t>青阳县易旺运输有限公司</t>
  </si>
  <si>
    <t>货341723203064</t>
  </si>
  <si>
    <t>解放CA3310P1K2L4T4E4A80</t>
  </si>
  <si>
    <t>HS-340000-372-20251111-22</t>
  </si>
  <si>
    <t>皖R28285D</t>
  </si>
  <si>
    <t>LFXAH77W8S3030963</t>
  </si>
  <si>
    <t>货341723207532</t>
  </si>
  <si>
    <t>东至</t>
  </si>
  <si>
    <t>皖R03499</t>
  </si>
  <si>
    <t>LJ13R6EH6F3304909</t>
  </si>
  <si>
    <t>东至县路驰工贸运输有限责任公司</t>
  </si>
  <si>
    <t>341721206159</t>
  </si>
  <si>
    <t>江淮牌HFC3311P3K3H30F</t>
  </si>
  <si>
    <t>HS-340000-372-20251113-21</t>
  </si>
  <si>
    <t>不足11年</t>
  </si>
  <si>
    <t>皖R03555D</t>
  </si>
  <si>
    <t>LMRKH4WC1S1011355</t>
  </si>
  <si>
    <t>341721290820</t>
  </si>
  <si>
    <t>宇通牌ZKH4252P4BEV4X</t>
  </si>
  <si>
    <t>皖R08460</t>
  </si>
  <si>
    <t>LJ13R6EG4E3316529</t>
  </si>
  <si>
    <t>341721206179</t>
  </si>
  <si>
    <t>HS-340000-372-20251117-47</t>
  </si>
  <si>
    <t>皖R28660D</t>
  </si>
  <si>
    <t>LMRKH4WC3S1011356</t>
  </si>
  <si>
    <t>341721290809</t>
  </si>
  <si>
    <t>皖R08678</t>
  </si>
  <si>
    <t>LJ11R6FH4F3311542</t>
  </si>
  <si>
    <t>341721206158</t>
  </si>
  <si>
    <t>江淮牌HFC1311P2K4H45F</t>
  </si>
  <si>
    <t>HS-340000-372-20251112-23</t>
  </si>
  <si>
    <t>皖R05768D</t>
  </si>
  <si>
    <t>LMRKH4WC9S1011359</t>
  </si>
  <si>
    <t>341721290816</t>
  </si>
  <si>
    <t>皖R09178</t>
  </si>
  <si>
    <t>LFNMVUMV2FAD23447</t>
  </si>
  <si>
    <t>341721206169</t>
  </si>
  <si>
    <t>解放牌CA3310P1K2L4T4E4A80</t>
  </si>
  <si>
    <t>HS-340000-372-20251112-25</t>
  </si>
  <si>
    <t>皖R09691D</t>
  </si>
  <si>
    <t>LMRKH4WC8S1011353</t>
  </si>
  <si>
    <t>341721290818</t>
  </si>
  <si>
    <t>皖R11239</t>
  </si>
  <si>
    <t>LZGCR2M62HB000152</t>
  </si>
  <si>
    <t>341721206171</t>
  </si>
  <si>
    <t>陕汽牌SX3316GP4</t>
  </si>
  <si>
    <t>HS-340000-372-20251117-46</t>
  </si>
  <si>
    <t>皖R26662D</t>
  </si>
  <si>
    <t>LMRKH4WC9S1011362</t>
  </si>
  <si>
    <t>341721290821</t>
  </si>
  <si>
    <t>皖R11847</t>
  </si>
  <si>
    <t>LJ11R6FH8F3311933</t>
  </si>
  <si>
    <t>341721206156</t>
  </si>
  <si>
    <t>江淮牌HFC5311CCYP2K4H45F</t>
  </si>
  <si>
    <t>重型仓栅式货车</t>
  </si>
  <si>
    <t>HS-340000-372-20251113-22</t>
  </si>
  <si>
    <t>皖R02770D</t>
  </si>
  <si>
    <t>LMRKH4WC5S1011360</t>
  </si>
  <si>
    <t>341721290819</t>
  </si>
  <si>
    <t>皖R29930</t>
  </si>
  <si>
    <t>LZGCR2M62HB001835</t>
  </si>
  <si>
    <t>341721206160</t>
  </si>
  <si>
    <t>HS-340000-372-20251113-23</t>
  </si>
  <si>
    <t>皖R05090D</t>
  </si>
  <si>
    <t>LMRKH4WCXS1011354</t>
  </si>
  <si>
    <t>3441721290822</t>
  </si>
  <si>
    <t>皖R31062</t>
  </si>
  <si>
    <t>LJ13R6EH1G3308948</t>
  </si>
  <si>
    <t>341721206168</t>
  </si>
  <si>
    <t>HS-340000-372-20251112-26</t>
  </si>
  <si>
    <t>皖R08229D</t>
  </si>
  <si>
    <t>LMRKH4WC7S1011358</t>
  </si>
  <si>
    <t>341721290810</t>
  </si>
  <si>
    <t>皖R45531</t>
  </si>
  <si>
    <t>LJ13R6FH8G3313918</t>
  </si>
  <si>
    <t>341721206157</t>
  </si>
  <si>
    <t>HS-340000-372-20251113-30</t>
  </si>
  <si>
    <t>皖R09355D</t>
  </si>
  <si>
    <t>LMRKH4WC5S1011357</t>
  </si>
  <si>
    <t>341721290815</t>
  </si>
  <si>
    <t>皖R49532</t>
  </si>
  <si>
    <t>LJ11R6FH6E3311878</t>
  </si>
  <si>
    <t>341721206173</t>
  </si>
  <si>
    <t>HS-340000-372-20251114-31</t>
  </si>
  <si>
    <t>满11年不足13年</t>
  </si>
  <si>
    <t>皖R29986D</t>
  </si>
  <si>
    <t>LMRKH4WC7S1011361</t>
  </si>
  <si>
    <t>341721290817</t>
  </si>
  <si>
    <t>皖R03291</t>
  </si>
  <si>
    <t>LG6ED7NH2EY201061</t>
  </si>
  <si>
    <t>东至县芯之达运输有限公司</t>
  </si>
  <si>
    <t>341721204929</t>
  </si>
  <si>
    <t>大运牌CGC3250D49BA</t>
  </si>
  <si>
    <t>2016/8/9</t>
  </si>
  <si>
    <t>2025/11/17</t>
  </si>
  <si>
    <t>HS-340000-10041693-20251114-3</t>
  </si>
  <si>
    <t>2025/11/14</t>
  </si>
  <si>
    <t>皖R22001D</t>
  </si>
  <si>
    <t>LGAG4PY32S6012321</t>
  </si>
  <si>
    <t>341721290830</t>
  </si>
  <si>
    <t>东风牌DFH4250DBEV6</t>
  </si>
  <si>
    <t>皖R49235</t>
  </si>
  <si>
    <t>LZZ1CLVBXGA108637</t>
  </si>
  <si>
    <t>池州弘顺道路运输有限公司</t>
  </si>
  <si>
    <t>341721290825</t>
  </si>
  <si>
    <t>豪沃牌ZZ4257V324HD1B</t>
  </si>
  <si>
    <t>HS-340000-372-20251120-14</t>
  </si>
  <si>
    <t>皖R28876D</t>
  </si>
  <si>
    <t>LMRKH4WC5S1010080</t>
  </si>
  <si>
    <t>341721290768</t>
  </si>
  <si>
    <t>皖R04913</t>
  </si>
  <si>
    <t>LFWRRXRJ9G1F05290</t>
  </si>
  <si>
    <t>341721290824</t>
  </si>
  <si>
    <t>解放牌CA4250P66K24T3HE4</t>
  </si>
  <si>
    <t>HS-340000-372-20251120-13</t>
  </si>
  <si>
    <t>皖R21275D</t>
  </si>
  <si>
    <t>LMRKH4WC2S1010084</t>
  </si>
  <si>
    <t>341721290764</t>
  </si>
  <si>
    <t>皖R48943</t>
  </si>
  <si>
    <t>LZ0BFPD44E1003294</t>
  </si>
  <si>
    <t>341721290823</t>
  </si>
  <si>
    <t>飞碟牌FD1140P8K4</t>
  </si>
  <si>
    <t>HS-340000-372-20251120-12</t>
  </si>
  <si>
    <t>皖R27525D</t>
  </si>
  <si>
    <t>LMRKH4WCXS1010088</t>
  </si>
  <si>
    <t>341721290763</t>
  </si>
  <si>
    <t>皖R48543</t>
  </si>
  <si>
    <t>LZ0BFPD47E1006397</t>
  </si>
  <si>
    <t>341721290826</t>
  </si>
  <si>
    <t>飞碟牌FD1130P8K4</t>
  </si>
  <si>
    <t>HS-340000-372-20251120-8</t>
  </si>
  <si>
    <t>皖R22287D</t>
  </si>
  <si>
    <t>LMRKH4WC7S1010081</t>
  </si>
  <si>
    <t>341721290762</t>
  </si>
  <si>
    <t>皖R27451</t>
  </si>
  <si>
    <t>LFWRRXRJ6G1F25853</t>
  </si>
  <si>
    <t>341721290829</t>
  </si>
  <si>
    <t>HS-340000-372-20251120-10</t>
  </si>
  <si>
    <t>皖R25565D</t>
  </si>
  <si>
    <t>LMRKH4WC0S1010083</t>
  </si>
  <si>
    <t>341721290766</t>
  </si>
  <si>
    <t>皖R48147</t>
  </si>
  <si>
    <t>LJ13R6EH3G3317487</t>
  </si>
  <si>
    <t>341721206181</t>
  </si>
  <si>
    <t>HS-340000-372-20251120-11</t>
  </si>
  <si>
    <t>皖R26897D</t>
  </si>
  <si>
    <t>LMRKH4WC4S1010085</t>
  </si>
  <si>
    <t>341721290765</t>
  </si>
  <si>
    <t>皖R10243</t>
  </si>
  <si>
    <t>LVBV5PBC4FE016384</t>
  </si>
  <si>
    <t>341721290811</t>
  </si>
  <si>
    <t>福田牌BJ1169VKPEK-FA</t>
  </si>
  <si>
    <t>HS-340000-372-20251120-9</t>
  </si>
  <si>
    <t>皖R26171D</t>
  </si>
  <si>
    <t>LMRKH4WC9S1010079</t>
  </si>
  <si>
    <t>341721290759</t>
  </si>
  <si>
    <t>皖R45401</t>
  </si>
  <si>
    <t>LVBV5PBC0FW060179</t>
  </si>
  <si>
    <t>341721290812</t>
  </si>
  <si>
    <t>福田牌BJ1165VKPEK-1</t>
  </si>
  <si>
    <t>HS-340000-372-20251120-15</t>
  </si>
  <si>
    <t>皖R20909D</t>
  </si>
  <si>
    <t>LMRKH4WC6S1010086</t>
  </si>
  <si>
    <t>341721290761</t>
  </si>
  <si>
    <t>皖R01611</t>
  </si>
  <si>
    <t>LJ18R4CL6G3220463</t>
  </si>
  <si>
    <t>341721206164</t>
  </si>
  <si>
    <t>江淮牌HFC4251P1K7E33QF</t>
  </si>
  <si>
    <t>HS-340000-372-20251113-31</t>
  </si>
  <si>
    <t>皖R05052D</t>
  </si>
  <si>
    <t>LMRKH4WC8S1010087</t>
  </si>
  <si>
    <t>341721290758</t>
  </si>
  <si>
    <t>市本级</t>
  </si>
  <si>
    <t>皖R09213</t>
  </si>
  <si>
    <t>LGDCN81G5GA113066</t>
  </si>
  <si>
    <t>池州和达特种车辆运输有限公司</t>
  </si>
  <si>
    <t>341700401233</t>
  </si>
  <si>
    <t>楚胜牌CSC5070GJY4</t>
  </si>
  <si>
    <t>中型</t>
  </si>
  <si>
    <t>国四</t>
  </si>
  <si>
    <t>2016.09.06</t>
  </si>
  <si>
    <t>2025.09.03</t>
  </si>
  <si>
    <t>HS-340000-310-20250829-33</t>
  </si>
  <si>
    <t>满8年不足9年</t>
  </si>
  <si>
    <t>皖R29181</t>
  </si>
  <si>
    <t>LFNABLJE8SAM00081</t>
  </si>
  <si>
    <t>341700490075</t>
  </si>
  <si>
    <t>襄鼎鑫牌XDV5121TQPCA6</t>
  </si>
  <si>
    <t>国六</t>
  </si>
  <si>
    <t>2025.09.05</t>
  </si>
  <si>
    <t>皖R23889</t>
  </si>
  <si>
    <t>LFWSRXRJ6GAD26478</t>
  </si>
  <si>
    <t>东至县安顺运输有限公司</t>
  </si>
  <si>
    <t>341700400587</t>
  </si>
  <si>
    <t>CA4250P25K2T1E4A1</t>
  </si>
  <si>
    <t>重型</t>
  </si>
  <si>
    <t>HS-340000-10041693-20250901-7</t>
  </si>
  <si>
    <t>皖R23649</t>
  </si>
  <si>
    <t>LFWSRXSJXSAB25783</t>
  </si>
  <si>
    <t>CA4256P25K2T1E6A80</t>
  </si>
  <si>
    <t>皖R23928</t>
  </si>
  <si>
    <t>LFWSRXRJ4GAD27077</t>
  </si>
  <si>
    <t>341700400123</t>
  </si>
  <si>
    <t>HS-340000-10041693-20250812-3</t>
  </si>
  <si>
    <t>LFWSRXSJ8SAB28827</t>
  </si>
  <si>
    <t>皖R09728</t>
  </si>
  <si>
    <t>LGDCWA1R3GH114858</t>
  </si>
  <si>
    <t>池州市福星气体有限公司</t>
  </si>
  <si>
    <t>341700400716</t>
  </si>
  <si>
    <t>东风牌DFA5140TQP11D6AC</t>
  </si>
  <si>
    <t>HS-340000-372-20251013-25</t>
  </si>
  <si>
    <t>皖R08660</t>
  </si>
  <si>
    <t>LRDS7PEB8ST080095</t>
  </si>
  <si>
    <t>BJ4261Y6DAM-01</t>
  </si>
  <si>
    <t>石台</t>
  </si>
  <si>
    <t>皖R11733</t>
  </si>
  <si>
    <t>LZ5N2CD35GB005331</t>
  </si>
  <si>
    <t>李洁</t>
  </si>
  <si>
    <t>货341722201282</t>
  </si>
  <si>
    <t>星马牌AH5259GJB3L4B</t>
  </si>
  <si>
    <t>重型特殊结构货车</t>
  </si>
  <si>
    <t>2016.7.5</t>
  </si>
  <si>
    <t>2025.8.14</t>
  </si>
  <si>
    <t>HS-340000-10093674-20250806-26</t>
  </si>
  <si>
    <t>2025.8.06</t>
  </si>
  <si>
    <t>皖R48249</t>
  </si>
  <si>
    <t>LZZ1BXNC6SD471883</t>
  </si>
  <si>
    <t>石台县仙寓镇三合口货运部</t>
  </si>
  <si>
    <t>货341722290115</t>
  </si>
  <si>
    <t>豪沃牌ZZ5317TPBN466GF1</t>
  </si>
  <si>
    <t>重型平板货车</t>
  </si>
  <si>
    <t>2025.10.20</t>
  </si>
  <si>
    <t>皖R49641</t>
  </si>
  <si>
    <t>LFWRRXRG4GAD12839</t>
  </si>
  <si>
    <t>341721206183</t>
  </si>
  <si>
    <t>解放牌CA4250P25K24T3E4</t>
  </si>
  <si>
    <t>HS-340000-10041693-20251124-1</t>
  </si>
  <si>
    <t>皖R09950D</t>
  </si>
  <si>
    <t>LMRKH4WC9S1010082</t>
  </si>
  <si>
    <t>341721290760</t>
  </si>
  <si>
    <t>皖R12562</t>
  </si>
  <si>
    <t>LFNMVUNW3F1F05147</t>
  </si>
  <si>
    <t>341721204055</t>
  </si>
  <si>
    <t>2016/5/5</t>
  </si>
  <si>
    <t>2025/10/29</t>
  </si>
  <si>
    <t>HS-340000-10041693-20251029-1</t>
  </si>
  <si>
    <t>皖R06367D</t>
  </si>
  <si>
    <t>LMRKH4WC2S1011820</t>
  </si>
  <si>
    <t>341721290847</t>
  </si>
  <si>
    <t>皖R47745</t>
  </si>
  <si>
    <t>LZZ1CLXB7FA102631</t>
  </si>
  <si>
    <t>341721205624</t>
  </si>
  <si>
    <t>2016/3/2</t>
  </si>
  <si>
    <t>2025/10/21</t>
  </si>
  <si>
    <t>HS-340000-372-20251017-3</t>
  </si>
  <si>
    <t>2025/10/17</t>
  </si>
  <si>
    <t>皖R23288D</t>
  </si>
  <si>
    <t>LMRKH4WC0S1011816</t>
  </si>
  <si>
    <t>341721290852</t>
  </si>
  <si>
    <t>皖R03729</t>
  </si>
  <si>
    <t>LZGCR2N66GX001157</t>
  </si>
  <si>
    <t>341721206172</t>
  </si>
  <si>
    <t>陕汽牌SX3316HR366</t>
  </si>
  <si>
    <t>2016/3/9</t>
  </si>
  <si>
    <t>2025/11/18</t>
  </si>
  <si>
    <t>HS-340000-372-20251114-32</t>
  </si>
  <si>
    <t>皖R03288D</t>
  </si>
  <si>
    <t>LMRKH4WC4S1011818</t>
  </si>
  <si>
    <t>341721290845</t>
  </si>
  <si>
    <t>皖R09228</t>
  </si>
  <si>
    <t>LFWSRXSJ1F1E34788</t>
  </si>
  <si>
    <t>341721205167</t>
  </si>
  <si>
    <t>解放牌CA4250P66K24T1A1E4</t>
  </si>
  <si>
    <t>2016/5/25</t>
  </si>
  <si>
    <t>HS-340000-372-20251118-15</t>
  </si>
  <si>
    <t>皖R04898D</t>
  </si>
  <si>
    <t>LMRKH4WC4S1011821</t>
  </si>
  <si>
    <t>341721290849</t>
  </si>
  <si>
    <t>皖R23902</t>
  </si>
  <si>
    <t>LJ13R6EJ2G3315040</t>
  </si>
  <si>
    <t>341721203388</t>
  </si>
  <si>
    <t>江淮牌HFC3311K3R1F</t>
  </si>
  <si>
    <t>2016/10/24</t>
  </si>
  <si>
    <t>2025/11/10</t>
  </si>
  <si>
    <t>HS-340000-10041693-20251110-3</t>
  </si>
  <si>
    <t>皖R22026D</t>
  </si>
  <si>
    <t>LMRKH4WC6S1011819</t>
  </si>
  <si>
    <t>341721290848</t>
  </si>
  <si>
    <t>皖R23996</t>
  </si>
  <si>
    <t>LFNMVXPX8G1F44535</t>
  </si>
  <si>
    <t>341721203416</t>
  </si>
  <si>
    <t>解放牌CA3310P66K2L5T4E4</t>
  </si>
  <si>
    <t>2016/11/22</t>
  </si>
  <si>
    <t>2025/11/7</t>
  </si>
  <si>
    <t>HS-340000-372-20251107-17</t>
  </si>
  <si>
    <t>皖R23331D</t>
  </si>
  <si>
    <t>LMRKH4WC7S1011814</t>
  </si>
  <si>
    <t>341721290854</t>
  </si>
  <si>
    <t>皖R25091</t>
  </si>
  <si>
    <t>LZGCR2R60GX027795</t>
  </si>
  <si>
    <t>341721205941</t>
  </si>
  <si>
    <t>陕汽牌SX5316CCY4V456</t>
  </si>
  <si>
    <t>2016/8/19</t>
  </si>
  <si>
    <t>HS-340000-372-20251118-16</t>
  </si>
  <si>
    <t>皖R25881D</t>
  </si>
  <si>
    <t>LMRKH4WC5S1011813</t>
  </si>
  <si>
    <t>341721290850</t>
  </si>
  <si>
    <t>皖R44065</t>
  </si>
  <si>
    <t>LJ13R6EH2F3301490</t>
  </si>
  <si>
    <t>341721206174</t>
  </si>
  <si>
    <t>华夏牌AC3310Z</t>
  </si>
  <si>
    <t>2015/4/29</t>
  </si>
  <si>
    <t>HS-340000-372-20251114-29</t>
  </si>
  <si>
    <t>皖R26717D</t>
  </si>
  <si>
    <t>LMRKH4WC2S1011817</t>
  </si>
  <si>
    <t>341721290851</t>
  </si>
  <si>
    <t>皖R44190</t>
  </si>
  <si>
    <t>LGAX3B340F1019342</t>
  </si>
  <si>
    <t>341721206170</t>
  </si>
  <si>
    <t>东风牌DFL5250CCYBX5A</t>
  </si>
  <si>
    <t>2015/9/17</t>
  </si>
  <si>
    <t>HS-340000-372-20251114-30</t>
  </si>
  <si>
    <t>皖R28628D</t>
  </si>
  <si>
    <t>LMRKH4WC6S1011822</t>
  </si>
  <si>
    <t>341721290846</t>
  </si>
  <si>
    <t>皖R44485</t>
  </si>
  <si>
    <t>LJ11R6FH5G3318565</t>
  </si>
  <si>
    <t>341721206163</t>
  </si>
  <si>
    <t>江淮牌HFC5311CCYP2K3G43HF</t>
  </si>
  <si>
    <t>2017/1/3</t>
  </si>
  <si>
    <t>HS-340000-372-20251112-24</t>
  </si>
  <si>
    <t>2025/11/12</t>
  </si>
  <si>
    <t>皖R29515D</t>
  </si>
  <si>
    <t>LMRKH4WC9S1011815</t>
  </si>
  <si>
    <t>341721290853</t>
  </si>
  <si>
    <t>皖R44282</t>
  </si>
  <si>
    <t>LJ11R6FH0F3301882</t>
  </si>
  <si>
    <t>青阳县振华运输有限公司</t>
  </si>
  <si>
    <t>货341723201388</t>
  </si>
  <si>
    <t>江淮HFC5311CCYP2K4H45F</t>
  </si>
  <si>
    <t>2016-03-28</t>
  </si>
  <si>
    <t>2025-12-09</t>
  </si>
  <si>
    <t>HS-340000-372-20251208-15</t>
  </si>
  <si>
    <t>2025-12-08</t>
  </si>
  <si>
    <t>皖R08939D</t>
  </si>
  <si>
    <t>LUECBFBF1SN458036</t>
  </si>
  <si>
    <t>货341723207569</t>
  </si>
  <si>
    <t>2025-12-01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</si>
</sst>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30">
    <font>
      <sz val="11"/>
      <color theme="1"/>
      <name val="宋体"/>
      <charset val="134"/>
      <scheme val="minor"/>
    </font>
    <font>
      <sz val="12"/>
      <name val="宋体"/>
      <charset val="134"/>
    </font>
    <font>
      <sz val="20"/>
      <name val="方正小标宋简体"/>
      <charset val="134"/>
    </font>
    <font>
      <sz val="12"/>
      <name val="黑体"/>
      <charset val="134"/>
    </font>
    <font>
      <sz val="16"/>
      <name val="黑体"/>
      <charset val="134"/>
    </font>
    <font>
      <sz val="12"/>
      <color theme="1"/>
      <name val="黑体"/>
      <charset val="134"/>
    </font>
    <font>
      <sz val="12"/>
      <name val="仿宋_GB2312"/>
      <charset val="134"/>
    </font>
    <font>
      <sz val="12"/>
      <name val="SimSun"/>
      <charset val="134"/>
    </font>
    <font>
      <sz val="12"/>
      <color theme="1"/>
      <name val="宋体"/>
      <charset val="134"/>
      <scheme val="minor"/>
    </font>
    <font>
      <sz val="12"/>
      <name val="Times New Roman"/>
      <charset val="134"/>
    </font>
    <font>
      <sz val="12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indexed="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indexed="8"/>
      </bottom>
      <diagonal/>
    </border>
    <border>
      <left/>
      <right style="thin">
        <color auto="1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2" borderId="9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12" applyNumberFormat="0" applyAlignment="0" applyProtection="0">
      <alignment vertical="center"/>
    </xf>
    <xf numFmtId="0" fontId="20" fillId="4" borderId="13" applyNumberFormat="0" applyAlignment="0" applyProtection="0">
      <alignment vertical="center"/>
    </xf>
    <xf numFmtId="0" fontId="21" fillId="4" borderId="12" applyNumberFormat="0" applyAlignment="0" applyProtection="0">
      <alignment vertical="center"/>
    </xf>
    <xf numFmtId="0" fontId="22" fillId="5" borderId="14" applyNumberFormat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4" fillId="0" borderId="16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center" vertical="center"/>
    </xf>
    <xf numFmtId="0" fontId="3" fillId="0" borderId="1" xfId="0" applyFont="1" applyFill="1" applyBorder="1" applyAlignment="1" applyProtection="1">
      <alignment horizontal="center" vertical="center"/>
    </xf>
    <xf numFmtId="0" fontId="4" fillId="0" borderId="2" xfId="0" applyFont="1" applyFill="1" applyBorder="1" applyAlignment="1" applyProtection="1">
      <alignment horizontal="center" vertical="center"/>
    </xf>
    <xf numFmtId="0" fontId="3" fillId="0" borderId="2" xfId="0" applyFont="1" applyFill="1" applyBorder="1" applyAlignment="1" applyProtection="1">
      <alignment horizontal="center" vertical="center"/>
    </xf>
    <xf numFmtId="0" fontId="3" fillId="0" borderId="2" xfId="0" applyFont="1" applyFill="1" applyBorder="1" applyAlignment="1" applyProtection="1">
      <alignment horizontal="center" vertical="center" wrapText="1"/>
    </xf>
    <xf numFmtId="0" fontId="5" fillId="0" borderId="2" xfId="0" applyFont="1" applyFill="1" applyBorder="1" applyAlignment="1" applyProtection="1">
      <alignment horizontal="center" vertical="center" wrapText="1"/>
    </xf>
    <xf numFmtId="0" fontId="3" fillId="0" borderId="3" xfId="0" applyFont="1" applyFill="1" applyBorder="1" applyAlignment="1" applyProtection="1">
      <alignment horizontal="center" vertical="center" wrapText="1"/>
    </xf>
    <xf numFmtId="0" fontId="1" fillId="0" borderId="4" xfId="0" applyFont="1" applyFill="1" applyBorder="1" applyAlignment="1" applyProtection="1">
      <alignment horizontal="center" vertical="center" wrapText="1"/>
    </xf>
    <xf numFmtId="0" fontId="6" fillId="0" borderId="5" xfId="0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>
      <alignment horizontal="center" vertical="center" wrapText="1"/>
    </xf>
    <xf numFmtId="49" fontId="7" fillId="0" borderId="2" xfId="0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 applyProtection="1">
      <alignment horizontal="center" vertical="center" wrapText="1"/>
    </xf>
    <xf numFmtId="0" fontId="1" fillId="0" borderId="2" xfId="0" applyFont="1" applyFill="1" applyBorder="1" applyAlignment="1" applyProtection="1">
      <alignment horizontal="center" vertical="center"/>
    </xf>
    <xf numFmtId="0" fontId="6" fillId="0" borderId="6" xfId="0" applyFont="1" applyFill="1" applyBorder="1" applyAlignment="1" applyProtection="1">
      <alignment horizontal="center" vertical="center" wrapText="1"/>
    </xf>
    <xf numFmtId="14" fontId="7" fillId="0" borderId="2" xfId="0" applyNumberFormat="1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14" fontId="8" fillId="0" borderId="2" xfId="0" applyNumberFormat="1" applyFont="1" applyFill="1" applyBorder="1" applyAlignment="1">
      <alignment horizontal="center" vertical="center" wrapText="1"/>
    </xf>
    <xf numFmtId="49" fontId="8" fillId="0" borderId="2" xfId="0" applyNumberFormat="1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14" fontId="1" fillId="0" borderId="2" xfId="0" applyNumberFormat="1" applyFont="1" applyFill="1" applyBorder="1" applyAlignment="1" applyProtection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176" fontId="9" fillId="0" borderId="2" xfId="0" applyNumberFormat="1" applyFont="1" applyFill="1" applyBorder="1" applyAlignment="1">
      <alignment horizontal="center" vertical="center" wrapText="1"/>
    </xf>
    <xf numFmtId="14" fontId="9" fillId="0" borderId="2" xfId="0" applyNumberFormat="1" applyFont="1" applyFill="1" applyBorder="1" applyAlignment="1">
      <alignment horizontal="center" vertical="center"/>
    </xf>
    <xf numFmtId="0" fontId="1" fillId="0" borderId="7" xfId="0" applyFont="1" applyFill="1" applyBorder="1" applyAlignment="1" applyProtection="1">
      <alignment horizontal="center" vertical="center" wrapText="1"/>
    </xf>
    <xf numFmtId="0" fontId="10" fillId="0" borderId="2" xfId="0" applyFont="1" applyFill="1" applyBorder="1" applyAlignment="1" applyProtection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 applyProtection="1">
      <alignment horizontal="center" vertical="center" wrapText="1"/>
    </xf>
    <xf numFmtId="0" fontId="10" fillId="0" borderId="3" xfId="0" applyFont="1" applyFill="1" applyBorder="1" applyAlignment="1" applyProtection="1">
      <alignment horizontal="center" vertical="center" wrapText="1"/>
    </xf>
    <xf numFmtId="0" fontId="8" fillId="0" borderId="2" xfId="0" applyFont="1" applyFill="1" applyBorder="1" applyAlignment="1" quotePrefix="1">
      <alignment horizontal="center" vertical="center" wrapText="1"/>
    </xf>
    <xf numFmtId="0" fontId="1" fillId="0" borderId="2" xfId="0" applyFont="1" applyFill="1" applyBorder="1" applyAlignment="1" applyProtection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9">
    <dxf>
      <font>
        <color rgb="FF9C0006"/>
      </font>
      <fill>
        <patternFill patternType="solid">
          <bgColor rgb="FFFFC7CE"/>
        </patternFill>
      </fill>
    </dxf>
    <dxf>
      <font>
        <color theme="8" tint="-0.249977111117893"/>
      </font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8"/>
      <tableStyleElement type="headerRow" dxfId="7"/>
      <tableStyleElement type="totalRow" dxfId="6"/>
      <tableStyleElement type="firstColumn" dxfId="5"/>
      <tableStyleElement type="lastColumn" dxfId="4"/>
      <tableStyleElement type="firstRowStripe" dxfId="3"/>
      <tableStyleElement type="firstColumnStripe" dxfId="2"/>
    </tableStyle>
    <tableStyle name="PivotStylePreset2_Accent1" table="0" count="10" xr9:uid="{267968C8-6FFD-4C36-ACC1-9EA1FD1885CA}">
      <tableStyleElement type="headerRow" dxfId="18"/>
      <tableStyleElement type="totalRow" dxfId="17"/>
      <tableStyleElement type="firstRowStripe" dxfId="16"/>
      <tableStyleElement type="firstColumnStripe" dxfId="15"/>
      <tableStyleElement type="firstSubtotalRow" dxfId="14"/>
      <tableStyleElement type="secondSubtotalRow" dxfId="13"/>
      <tableStyleElement type="firstRowSubheading" dxfId="12"/>
      <tableStyleElement type="secondRowSubheading" dxfId="11"/>
      <tableStyleElement type="pageFieldLabels" dxfId="10"/>
      <tableStyleElement type="pageFieldValues" dxfId="9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AA51"/>
  <sheetViews>
    <sheetView tabSelected="1" zoomScale="85" zoomScaleNormal="85" topLeftCell="A27" workbookViewId="0">
      <selection activeCell="F29" sqref="F$1:F$1048576"/>
    </sheetView>
  </sheetViews>
  <sheetFormatPr defaultColWidth="9" defaultRowHeight="13.5"/>
  <cols>
    <col min="1" max="1" width="9" style="1"/>
    <col min="4" max="4" width="9" customWidth="1"/>
    <col min="5" max="5" width="11.25" customWidth="1"/>
    <col min="6" max="9" width="9" customWidth="1"/>
    <col min="10" max="10" width="14.5" customWidth="1"/>
    <col min="11" max="11" width="13.875" customWidth="1"/>
    <col min="12" max="12" width="14.875" customWidth="1"/>
    <col min="13" max="13" width="10.375" customWidth="1"/>
    <col min="14" max="14" width="9" customWidth="1"/>
    <col min="18" max="18" width="14.875"/>
    <col min="24" max="25" width="14.875"/>
    <col min="26" max="26" width="9.99166666666667" customWidth="1"/>
  </cols>
  <sheetData>
    <row r="1" ht="27" spans="1:27">
      <c r="A1" s="2"/>
      <c r="B1" s="3" t="s">
        <v>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</row>
    <row r="2" ht="20.25" spans="1:27">
      <c r="A2" s="4" t="s">
        <v>1</v>
      </c>
      <c r="B2" s="5" t="s">
        <v>2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 t="s">
        <v>3</v>
      </c>
      <c r="P2" s="5"/>
      <c r="Q2" s="5"/>
      <c r="R2" s="5"/>
      <c r="S2" s="5"/>
      <c r="T2" s="5"/>
      <c r="U2" s="5"/>
      <c r="V2" s="5"/>
      <c r="W2" s="5"/>
      <c r="X2" s="5"/>
      <c r="Y2" s="5" t="s">
        <v>4</v>
      </c>
      <c r="Z2" s="5"/>
      <c r="AA2" s="5"/>
    </row>
    <row r="3" ht="42.75" spans="1:27">
      <c r="A3" s="6"/>
      <c r="B3" s="7" t="s">
        <v>5</v>
      </c>
      <c r="C3" s="7" t="s">
        <v>6</v>
      </c>
      <c r="D3" s="7" t="s">
        <v>7</v>
      </c>
      <c r="E3" s="7" t="s">
        <v>8</v>
      </c>
      <c r="F3" s="7" t="s">
        <v>9</v>
      </c>
      <c r="G3" s="7" t="s">
        <v>10</v>
      </c>
      <c r="H3" s="7" t="s">
        <v>11</v>
      </c>
      <c r="I3" s="7" t="s">
        <v>12</v>
      </c>
      <c r="J3" s="7" t="s">
        <v>13</v>
      </c>
      <c r="K3" s="7" t="s">
        <v>14</v>
      </c>
      <c r="L3" s="8" t="s">
        <v>15</v>
      </c>
      <c r="M3" s="8" t="s">
        <v>16</v>
      </c>
      <c r="N3" s="7" t="s">
        <v>17</v>
      </c>
      <c r="O3" s="7" t="s">
        <v>18</v>
      </c>
      <c r="P3" s="7" t="s">
        <v>7</v>
      </c>
      <c r="Q3" s="7" t="s">
        <v>8</v>
      </c>
      <c r="R3" s="7" t="s">
        <v>9</v>
      </c>
      <c r="S3" s="7" t="s">
        <v>10</v>
      </c>
      <c r="T3" s="7" t="s">
        <v>11</v>
      </c>
      <c r="U3" s="7" t="s">
        <v>19</v>
      </c>
      <c r="V3" s="7" t="s">
        <v>12</v>
      </c>
      <c r="W3" s="7" t="s">
        <v>20</v>
      </c>
      <c r="X3" s="7" t="s">
        <v>13</v>
      </c>
      <c r="Y3" s="9" t="s">
        <v>21</v>
      </c>
      <c r="Z3" s="9" t="s">
        <v>22</v>
      </c>
      <c r="AA3" s="9" t="s">
        <v>23</v>
      </c>
    </row>
    <row r="4" ht="57" spans="1:27">
      <c r="A4" s="10" t="s">
        <v>24</v>
      </c>
      <c r="B4" s="11">
        <v>1</v>
      </c>
      <c r="C4" s="12" t="s">
        <v>25</v>
      </c>
      <c r="D4" s="12" t="s">
        <v>26</v>
      </c>
      <c r="E4" s="12" t="s">
        <v>27</v>
      </c>
      <c r="F4" s="12" t="s">
        <v>28</v>
      </c>
      <c r="G4" s="12" t="s">
        <v>29</v>
      </c>
      <c r="H4" s="12" t="s">
        <v>30</v>
      </c>
      <c r="I4" s="12" t="s">
        <v>31</v>
      </c>
      <c r="J4" s="13" t="s">
        <v>32</v>
      </c>
      <c r="K4" s="13" t="s">
        <v>33</v>
      </c>
      <c r="L4" s="12" t="s">
        <v>34</v>
      </c>
      <c r="M4" s="13" t="s">
        <v>33</v>
      </c>
      <c r="N4" s="12" t="s">
        <v>35</v>
      </c>
      <c r="O4" s="12" t="s">
        <v>36</v>
      </c>
      <c r="P4" s="14" t="s">
        <v>37</v>
      </c>
      <c r="Q4" s="12" t="s">
        <v>27</v>
      </c>
      <c r="R4" s="12" t="s">
        <v>38</v>
      </c>
      <c r="S4" s="12" t="s">
        <v>39</v>
      </c>
      <c r="T4" s="12" t="s">
        <v>40</v>
      </c>
      <c r="U4" s="15">
        <v>3</v>
      </c>
      <c r="V4" s="15"/>
      <c r="W4" s="15" t="s">
        <v>41</v>
      </c>
      <c r="X4" s="13" t="s">
        <v>42</v>
      </c>
      <c r="Y4" s="15">
        <v>4.5</v>
      </c>
      <c r="Z4" s="15">
        <v>8.5</v>
      </c>
      <c r="AA4" s="15">
        <v>13</v>
      </c>
    </row>
    <row r="5" ht="42.75" spans="1:27">
      <c r="A5" s="14" t="s">
        <v>24</v>
      </c>
      <c r="B5" s="16">
        <v>2</v>
      </c>
      <c r="C5" s="12" t="s">
        <v>43</v>
      </c>
      <c r="D5" s="12" t="s">
        <v>44</v>
      </c>
      <c r="E5" s="12" t="s">
        <v>45</v>
      </c>
      <c r="F5" s="12" t="s">
        <v>46</v>
      </c>
      <c r="G5" s="12" t="s">
        <v>47</v>
      </c>
      <c r="H5" s="12" t="s">
        <v>30</v>
      </c>
      <c r="I5" s="12" t="s">
        <v>31</v>
      </c>
      <c r="J5" s="13" t="s">
        <v>48</v>
      </c>
      <c r="K5" s="13" t="s">
        <v>49</v>
      </c>
      <c r="L5" s="12" t="s">
        <v>50</v>
      </c>
      <c r="M5" s="13" t="s">
        <v>49</v>
      </c>
      <c r="N5" s="12" t="s">
        <v>35</v>
      </c>
      <c r="O5" s="12" t="s">
        <v>51</v>
      </c>
      <c r="P5" s="14" t="s">
        <v>52</v>
      </c>
      <c r="Q5" s="12" t="s">
        <v>45</v>
      </c>
      <c r="R5" s="12" t="s">
        <v>53</v>
      </c>
      <c r="S5" s="12" t="s">
        <v>54</v>
      </c>
      <c r="T5" s="12" t="s">
        <v>40</v>
      </c>
      <c r="U5" s="15">
        <v>3</v>
      </c>
      <c r="V5" s="15"/>
      <c r="W5" s="15" t="s">
        <v>41</v>
      </c>
      <c r="X5" s="13" t="s">
        <v>55</v>
      </c>
      <c r="Y5" s="15">
        <v>4.5</v>
      </c>
      <c r="Z5" s="15">
        <v>8.5</v>
      </c>
      <c r="AA5" s="15">
        <v>13</v>
      </c>
    </row>
    <row r="6" ht="42.75" spans="1:27">
      <c r="A6" s="14" t="s">
        <v>24</v>
      </c>
      <c r="B6" s="11">
        <v>3</v>
      </c>
      <c r="C6" s="12" t="s">
        <v>56</v>
      </c>
      <c r="D6" s="12" t="s">
        <v>57</v>
      </c>
      <c r="E6" s="12" t="s">
        <v>45</v>
      </c>
      <c r="F6" s="12" t="s">
        <v>58</v>
      </c>
      <c r="G6" s="12" t="s">
        <v>59</v>
      </c>
      <c r="H6" s="12" t="s">
        <v>30</v>
      </c>
      <c r="I6" s="12" t="s">
        <v>31</v>
      </c>
      <c r="J6" s="13" t="s">
        <v>60</v>
      </c>
      <c r="K6" s="13" t="s">
        <v>33</v>
      </c>
      <c r="L6" s="12" t="s">
        <v>61</v>
      </c>
      <c r="M6" s="13" t="s">
        <v>33</v>
      </c>
      <c r="N6" s="12" t="s">
        <v>35</v>
      </c>
      <c r="O6" s="12" t="s">
        <v>62</v>
      </c>
      <c r="P6" s="12" t="s">
        <v>63</v>
      </c>
      <c r="Q6" s="12" t="s">
        <v>45</v>
      </c>
      <c r="R6" s="12" t="s">
        <v>64</v>
      </c>
      <c r="S6" s="12" t="s">
        <v>54</v>
      </c>
      <c r="T6" s="12" t="s">
        <v>40</v>
      </c>
      <c r="U6" s="15">
        <v>3</v>
      </c>
      <c r="V6" s="15"/>
      <c r="W6" s="15" t="s">
        <v>41</v>
      </c>
      <c r="X6" s="17">
        <v>45987</v>
      </c>
      <c r="Y6" s="15">
        <v>4.5</v>
      </c>
      <c r="Z6" s="15">
        <v>8.5</v>
      </c>
      <c r="AA6" s="15">
        <v>13</v>
      </c>
    </row>
    <row r="7" ht="57" spans="1:27">
      <c r="A7" s="14" t="s">
        <v>24</v>
      </c>
      <c r="B7" s="11">
        <v>4</v>
      </c>
      <c r="C7" s="12" t="s">
        <v>65</v>
      </c>
      <c r="D7" s="12" t="s">
        <v>66</v>
      </c>
      <c r="E7" s="12" t="s">
        <v>45</v>
      </c>
      <c r="F7" s="12" t="s">
        <v>67</v>
      </c>
      <c r="G7" s="12" t="s">
        <v>68</v>
      </c>
      <c r="H7" s="12" t="s">
        <v>30</v>
      </c>
      <c r="I7" s="12" t="s">
        <v>31</v>
      </c>
      <c r="J7" s="17">
        <v>42839</v>
      </c>
      <c r="K7" s="17">
        <v>45975</v>
      </c>
      <c r="L7" s="12" t="s">
        <v>69</v>
      </c>
      <c r="M7" s="13" t="s">
        <v>33</v>
      </c>
      <c r="N7" s="12" t="s">
        <v>35</v>
      </c>
      <c r="O7" s="12" t="s">
        <v>70</v>
      </c>
      <c r="P7" s="12" t="s">
        <v>71</v>
      </c>
      <c r="Q7" s="12" t="s">
        <v>45</v>
      </c>
      <c r="R7" s="12" t="s">
        <v>72</v>
      </c>
      <c r="S7" s="12" t="s">
        <v>54</v>
      </c>
      <c r="T7" s="12" t="s">
        <v>40</v>
      </c>
      <c r="U7" s="15">
        <v>3</v>
      </c>
      <c r="V7" s="15"/>
      <c r="W7" s="15" t="s">
        <v>41</v>
      </c>
      <c r="X7" s="17">
        <v>45987</v>
      </c>
      <c r="Y7" s="15">
        <v>4.5</v>
      </c>
      <c r="Z7" s="15">
        <v>8.5</v>
      </c>
      <c r="AA7" s="15">
        <v>13</v>
      </c>
    </row>
    <row r="8" ht="57" spans="1:27">
      <c r="A8" s="14" t="s">
        <v>24</v>
      </c>
      <c r="B8" s="16">
        <v>5</v>
      </c>
      <c r="C8" s="12" t="s">
        <v>73</v>
      </c>
      <c r="D8" s="12" t="s">
        <v>74</v>
      </c>
      <c r="E8" s="12" t="s">
        <v>75</v>
      </c>
      <c r="F8" s="12" t="s">
        <v>76</v>
      </c>
      <c r="G8" s="12" t="s">
        <v>77</v>
      </c>
      <c r="H8" s="12" t="s">
        <v>30</v>
      </c>
      <c r="I8" s="12" t="s">
        <v>31</v>
      </c>
      <c r="J8" s="17">
        <v>42305</v>
      </c>
      <c r="K8" s="17">
        <v>45965</v>
      </c>
      <c r="L8" s="12" t="s">
        <v>78</v>
      </c>
      <c r="M8" s="13" t="s">
        <v>79</v>
      </c>
      <c r="N8" s="12" t="s">
        <v>35</v>
      </c>
      <c r="O8" s="12" t="s">
        <v>80</v>
      </c>
      <c r="P8" s="12" t="s">
        <v>81</v>
      </c>
      <c r="Q8" s="12" t="s">
        <v>75</v>
      </c>
      <c r="R8" s="12" t="s">
        <v>82</v>
      </c>
      <c r="S8" s="12" t="s">
        <v>39</v>
      </c>
      <c r="T8" s="12" t="s">
        <v>40</v>
      </c>
      <c r="U8" s="12">
        <v>3</v>
      </c>
      <c r="V8" s="12"/>
      <c r="W8" s="15" t="s">
        <v>41</v>
      </c>
      <c r="X8" s="17">
        <v>45966</v>
      </c>
      <c r="Y8" s="12">
        <v>4.5</v>
      </c>
      <c r="Z8" s="12">
        <v>8.5</v>
      </c>
      <c r="AA8" s="12">
        <v>13</v>
      </c>
    </row>
    <row r="9" ht="42.75" spans="1:27">
      <c r="A9" s="14" t="s">
        <v>24</v>
      </c>
      <c r="B9" s="11">
        <v>6</v>
      </c>
      <c r="C9" s="12" t="s">
        <v>83</v>
      </c>
      <c r="D9" s="12" t="s">
        <v>84</v>
      </c>
      <c r="E9" s="12" t="s">
        <v>85</v>
      </c>
      <c r="F9" s="12" t="s">
        <v>86</v>
      </c>
      <c r="G9" s="12" t="s">
        <v>87</v>
      </c>
      <c r="H9" s="12" t="s">
        <v>30</v>
      </c>
      <c r="I9" s="12" t="s">
        <v>31</v>
      </c>
      <c r="J9" s="13" t="s">
        <v>88</v>
      </c>
      <c r="K9" s="13" t="s">
        <v>49</v>
      </c>
      <c r="L9" s="12" t="s">
        <v>89</v>
      </c>
      <c r="M9" s="13" t="s">
        <v>49</v>
      </c>
      <c r="N9" s="12" t="s">
        <v>35</v>
      </c>
      <c r="O9" s="12" t="s">
        <v>90</v>
      </c>
      <c r="P9" s="14" t="s">
        <v>91</v>
      </c>
      <c r="Q9" s="12" t="s">
        <v>85</v>
      </c>
      <c r="R9" s="12" t="s">
        <v>92</v>
      </c>
      <c r="S9" s="12" t="s">
        <v>93</v>
      </c>
      <c r="T9" s="12" t="s">
        <v>40</v>
      </c>
      <c r="U9" s="15">
        <v>3</v>
      </c>
      <c r="V9" s="15"/>
      <c r="W9" s="15" t="s">
        <v>41</v>
      </c>
      <c r="X9" s="13" t="s">
        <v>94</v>
      </c>
      <c r="Y9" s="15">
        <v>4.5</v>
      </c>
      <c r="Z9" s="15">
        <v>8.5</v>
      </c>
      <c r="AA9" s="15">
        <v>13</v>
      </c>
    </row>
    <row r="10" ht="42.75" spans="1:27">
      <c r="A10" s="14" t="s">
        <v>24</v>
      </c>
      <c r="B10" s="11">
        <v>7</v>
      </c>
      <c r="C10" s="12" t="s">
        <v>95</v>
      </c>
      <c r="D10" s="12" t="s">
        <v>96</v>
      </c>
      <c r="E10" s="12" t="s">
        <v>85</v>
      </c>
      <c r="F10" s="12" t="s">
        <v>97</v>
      </c>
      <c r="G10" s="12" t="s">
        <v>87</v>
      </c>
      <c r="H10" s="12" t="s">
        <v>30</v>
      </c>
      <c r="I10" s="12" t="s">
        <v>31</v>
      </c>
      <c r="J10" s="13" t="s">
        <v>98</v>
      </c>
      <c r="K10" s="13" t="s">
        <v>99</v>
      </c>
      <c r="L10" s="12" t="s">
        <v>100</v>
      </c>
      <c r="M10" s="13" t="s">
        <v>101</v>
      </c>
      <c r="N10" s="12" t="s">
        <v>35</v>
      </c>
      <c r="O10" s="12" t="s">
        <v>102</v>
      </c>
      <c r="P10" s="14" t="s">
        <v>103</v>
      </c>
      <c r="Q10" s="12" t="s">
        <v>85</v>
      </c>
      <c r="R10" s="12" t="s">
        <v>104</v>
      </c>
      <c r="S10" s="12" t="s">
        <v>93</v>
      </c>
      <c r="T10" s="12" t="s">
        <v>40</v>
      </c>
      <c r="U10" s="15">
        <v>3</v>
      </c>
      <c r="V10" s="15"/>
      <c r="W10" s="15" t="s">
        <v>41</v>
      </c>
      <c r="X10" s="13" t="s">
        <v>94</v>
      </c>
      <c r="Y10" s="15">
        <v>4.5</v>
      </c>
      <c r="Z10" s="15">
        <v>8.5</v>
      </c>
      <c r="AA10" s="15">
        <v>13</v>
      </c>
    </row>
    <row r="11" ht="42.75" spans="1:27">
      <c r="A11" s="14" t="s">
        <v>24</v>
      </c>
      <c r="B11" s="16">
        <v>8</v>
      </c>
      <c r="C11" s="12" t="s">
        <v>105</v>
      </c>
      <c r="D11" s="12" t="s">
        <v>106</v>
      </c>
      <c r="E11" s="12" t="s">
        <v>85</v>
      </c>
      <c r="F11" s="12" t="s">
        <v>107</v>
      </c>
      <c r="G11" s="12" t="s">
        <v>108</v>
      </c>
      <c r="H11" s="12" t="s">
        <v>30</v>
      </c>
      <c r="I11" s="12" t="s">
        <v>31</v>
      </c>
      <c r="J11" s="13" t="s">
        <v>109</v>
      </c>
      <c r="K11" s="13" t="s">
        <v>110</v>
      </c>
      <c r="L11" s="12" t="s">
        <v>111</v>
      </c>
      <c r="M11" s="13" t="s">
        <v>110</v>
      </c>
      <c r="N11" s="12" t="s">
        <v>35</v>
      </c>
      <c r="O11" s="12" t="s">
        <v>112</v>
      </c>
      <c r="P11" s="12" t="s">
        <v>113</v>
      </c>
      <c r="Q11" s="12" t="s">
        <v>85</v>
      </c>
      <c r="R11" s="12" t="s">
        <v>114</v>
      </c>
      <c r="S11" s="12" t="s">
        <v>93</v>
      </c>
      <c r="T11" s="12" t="s">
        <v>40</v>
      </c>
      <c r="U11" s="15">
        <v>3</v>
      </c>
      <c r="V11" s="15"/>
      <c r="W11" s="15" t="s">
        <v>41</v>
      </c>
      <c r="X11" s="17">
        <v>45930</v>
      </c>
      <c r="Y11" s="15">
        <v>4.5</v>
      </c>
      <c r="Z11" s="15">
        <v>8.5</v>
      </c>
      <c r="AA11" s="15">
        <v>13</v>
      </c>
    </row>
    <row r="12" ht="57" spans="1:27">
      <c r="A12" s="14" t="s">
        <v>24</v>
      </c>
      <c r="B12" s="11">
        <v>9</v>
      </c>
      <c r="C12" s="12" t="s">
        <v>115</v>
      </c>
      <c r="D12" s="12" t="s">
        <v>116</v>
      </c>
      <c r="E12" s="12" t="s">
        <v>117</v>
      </c>
      <c r="F12" s="12" t="s">
        <v>118</v>
      </c>
      <c r="G12" s="12" t="s">
        <v>119</v>
      </c>
      <c r="H12" s="12" t="s">
        <v>40</v>
      </c>
      <c r="I12" s="12" t="s">
        <v>31</v>
      </c>
      <c r="J12" s="17">
        <v>42663</v>
      </c>
      <c r="K12" s="17">
        <v>45919</v>
      </c>
      <c r="L12" s="12" t="s">
        <v>120</v>
      </c>
      <c r="M12" s="17">
        <v>45919</v>
      </c>
      <c r="N12" s="12" t="s">
        <v>35</v>
      </c>
      <c r="O12" s="12" t="s">
        <v>121</v>
      </c>
      <c r="P12" s="12" t="s">
        <v>122</v>
      </c>
      <c r="Q12" s="12" t="s">
        <v>117</v>
      </c>
      <c r="R12" s="12" t="s">
        <v>123</v>
      </c>
      <c r="S12" s="12" t="s">
        <v>124</v>
      </c>
      <c r="T12" s="12" t="s">
        <v>40</v>
      </c>
      <c r="U12" s="15">
        <v>3</v>
      </c>
      <c r="V12" s="15"/>
      <c r="W12" s="15" t="s">
        <v>41</v>
      </c>
      <c r="X12" s="17">
        <v>45975</v>
      </c>
      <c r="Y12" s="15">
        <v>4.5</v>
      </c>
      <c r="Z12" s="15">
        <v>8.5</v>
      </c>
      <c r="AA12" s="15">
        <v>13</v>
      </c>
    </row>
    <row r="13" ht="57" spans="1:27">
      <c r="A13" s="14" t="s">
        <v>24</v>
      </c>
      <c r="B13" s="11">
        <v>10</v>
      </c>
      <c r="C13" s="12" t="s">
        <v>125</v>
      </c>
      <c r="D13" s="12" t="s">
        <v>126</v>
      </c>
      <c r="E13" s="12" t="s">
        <v>127</v>
      </c>
      <c r="F13" s="12" t="s">
        <v>128</v>
      </c>
      <c r="G13" s="12" t="s">
        <v>129</v>
      </c>
      <c r="H13" s="12" t="s">
        <v>130</v>
      </c>
      <c r="I13" s="12" t="s">
        <v>31</v>
      </c>
      <c r="J13" s="17">
        <v>41949</v>
      </c>
      <c r="K13" s="17">
        <v>45979</v>
      </c>
      <c r="L13" s="12" t="s">
        <v>131</v>
      </c>
      <c r="M13" s="13" t="s">
        <v>132</v>
      </c>
      <c r="N13" s="12" t="s">
        <v>133</v>
      </c>
      <c r="O13" s="12" t="s">
        <v>125</v>
      </c>
      <c r="P13" s="12" t="s">
        <v>134</v>
      </c>
      <c r="Q13" s="12" t="s">
        <v>127</v>
      </c>
      <c r="R13" s="12" t="s">
        <v>135</v>
      </c>
      <c r="S13" s="12" t="s">
        <v>136</v>
      </c>
      <c r="T13" s="12" t="s">
        <v>130</v>
      </c>
      <c r="U13" s="12">
        <v>4</v>
      </c>
      <c r="V13" s="12" t="s">
        <v>137</v>
      </c>
      <c r="W13" s="15" t="s">
        <v>138</v>
      </c>
      <c r="X13" s="17">
        <v>45980</v>
      </c>
      <c r="Y13" s="12">
        <v>3.5</v>
      </c>
      <c r="Z13" s="12">
        <v>6.5</v>
      </c>
      <c r="AA13" s="12">
        <v>10</v>
      </c>
    </row>
    <row r="14" ht="57" spans="1:27">
      <c r="A14" s="14" t="s">
        <v>24</v>
      </c>
      <c r="B14" s="16">
        <v>11</v>
      </c>
      <c r="C14" s="12" t="s">
        <v>139</v>
      </c>
      <c r="D14" s="12" t="s">
        <v>140</v>
      </c>
      <c r="E14" s="12" t="s">
        <v>141</v>
      </c>
      <c r="F14" s="12" t="s">
        <v>142</v>
      </c>
      <c r="G14" s="12" t="s">
        <v>143</v>
      </c>
      <c r="H14" s="12" t="s">
        <v>30</v>
      </c>
      <c r="I14" s="12" t="s">
        <v>31</v>
      </c>
      <c r="J14" s="17">
        <v>42426</v>
      </c>
      <c r="K14" s="17">
        <v>45972</v>
      </c>
      <c r="L14" s="12" t="s">
        <v>144</v>
      </c>
      <c r="M14" s="17">
        <v>45972</v>
      </c>
      <c r="N14" s="12" t="s">
        <v>35</v>
      </c>
      <c r="O14" s="12" t="s">
        <v>145</v>
      </c>
      <c r="P14" s="12" t="s">
        <v>146</v>
      </c>
      <c r="Q14" s="12" t="s">
        <v>141</v>
      </c>
      <c r="R14" s="12" t="s">
        <v>147</v>
      </c>
      <c r="S14" s="12" t="s">
        <v>124</v>
      </c>
      <c r="T14" s="12" t="s">
        <v>40</v>
      </c>
      <c r="U14" s="12">
        <v>3</v>
      </c>
      <c r="V14" s="12"/>
      <c r="W14" s="15" t="s">
        <v>41</v>
      </c>
      <c r="X14" s="17">
        <v>45981</v>
      </c>
      <c r="Y14" s="12">
        <v>4.5</v>
      </c>
      <c r="Z14" s="12">
        <v>8.5</v>
      </c>
      <c r="AA14" s="12">
        <v>13</v>
      </c>
    </row>
    <row r="15" ht="57" spans="1:27">
      <c r="A15" s="14" t="s">
        <v>148</v>
      </c>
      <c r="B15" s="11">
        <v>12</v>
      </c>
      <c r="C15" s="18" t="s">
        <v>149</v>
      </c>
      <c r="D15" s="18" t="s">
        <v>150</v>
      </c>
      <c r="E15" s="18" t="s">
        <v>151</v>
      </c>
      <c r="F15" s="34" t="s">
        <v>152</v>
      </c>
      <c r="G15" s="18" t="s">
        <v>153</v>
      </c>
      <c r="H15" s="18" t="s">
        <v>30</v>
      </c>
      <c r="I15" s="18" t="s">
        <v>31</v>
      </c>
      <c r="J15" s="19">
        <v>42117</v>
      </c>
      <c r="K15" s="19">
        <v>45975</v>
      </c>
      <c r="L15" s="18" t="s">
        <v>154</v>
      </c>
      <c r="M15" s="19">
        <v>45974</v>
      </c>
      <c r="N15" s="18" t="s">
        <v>155</v>
      </c>
      <c r="O15" s="18" t="s">
        <v>156</v>
      </c>
      <c r="P15" s="18" t="s">
        <v>157</v>
      </c>
      <c r="Q15" s="18" t="s">
        <v>151</v>
      </c>
      <c r="R15" s="34" t="s">
        <v>158</v>
      </c>
      <c r="S15" s="18" t="s">
        <v>159</v>
      </c>
      <c r="T15" s="18" t="s">
        <v>40</v>
      </c>
      <c r="U15" s="18">
        <v>3</v>
      </c>
      <c r="V15" s="18"/>
      <c r="W15" s="18" t="s">
        <v>41</v>
      </c>
      <c r="X15" s="19">
        <v>45979</v>
      </c>
      <c r="Y15" s="18">
        <v>4.5</v>
      </c>
      <c r="Z15" s="18">
        <v>8.5</v>
      </c>
      <c r="AA15" s="18">
        <f t="shared" ref="AA15:AA34" si="0">Y15+Z15</f>
        <v>13</v>
      </c>
    </row>
    <row r="16" ht="57" spans="1:27">
      <c r="A16" s="14" t="s">
        <v>148</v>
      </c>
      <c r="B16" s="11">
        <v>13</v>
      </c>
      <c r="C16" s="18" t="s">
        <v>160</v>
      </c>
      <c r="D16" s="18" t="s">
        <v>161</v>
      </c>
      <c r="E16" s="18" t="s">
        <v>151</v>
      </c>
      <c r="F16" s="34" t="s">
        <v>162</v>
      </c>
      <c r="G16" s="18" t="s">
        <v>87</v>
      </c>
      <c r="H16" s="18" t="s">
        <v>30</v>
      </c>
      <c r="I16" s="18" t="s">
        <v>31</v>
      </c>
      <c r="J16" s="19">
        <v>41967</v>
      </c>
      <c r="K16" s="19">
        <v>45979</v>
      </c>
      <c r="L16" s="18" t="s">
        <v>163</v>
      </c>
      <c r="M16" s="19">
        <v>45978</v>
      </c>
      <c r="N16" s="18" t="s">
        <v>155</v>
      </c>
      <c r="O16" s="18" t="s">
        <v>164</v>
      </c>
      <c r="P16" s="18" t="s">
        <v>165</v>
      </c>
      <c r="Q16" s="18" t="s">
        <v>151</v>
      </c>
      <c r="R16" s="34" t="s">
        <v>166</v>
      </c>
      <c r="S16" s="18" t="s">
        <v>159</v>
      </c>
      <c r="T16" s="18" t="s">
        <v>40</v>
      </c>
      <c r="U16" s="18">
        <v>3</v>
      </c>
      <c r="V16" s="18"/>
      <c r="W16" s="18" t="s">
        <v>41</v>
      </c>
      <c r="X16" s="19">
        <v>45979</v>
      </c>
      <c r="Y16" s="18">
        <v>4.5</v>
      </c>
      <c r="Z16" s="18">
        <v>8.5</v>
      </c>
      <c r="AA16" s="18">
        <f t="shared" si="0"/>
        <v>13</v>
      </c>
    </row>
    <row r="17" ht="57" spans="1:27">
      <c r="A17" s="14" t="s">
        <v>148</v>
      </c>
      <c r="B17" s="16">
        <v>14</v>
      </c>
      <c r="C17" s="18" t="s">
        <v>167</v>
      </c>
      <c r="D17" s="18" t="s">
        <v>168</v>
      </c>
      <c r="E17" s="18" t="s">
        <v>151</v>
      </c>
      <c r="F17" s="34" t="s">
        <v>169</v>
      </c>
      <c r="G17" s="18" t="s">
        <v>170</v>
      </c>
      <c r="H17" s="18" t="s">
        <v>130</v>
      </c>
      <c r="I17" s="18" t="s">
        <v>31</v>
      </c>
      <c r="J17" s="19">
        <v>42327</v>
      </c>
      <c r="K17" s="19">
        <v>45975</v>
      </c>
      <c r="L17" s="18" t="s">
        <v>171</v>
      </c>
      <c r="M17" s="19">
        <v>45973</v>
      </c>
      <c r="N17" s="18" t="s">
        <v>155</v>
      </c>
      <c r="O17" s="18" t="s">
        <v>172</v>
      </c>
      <c r="P17" s="18" t="s">
        <v>173</v>
      </c>
      <c r="Q17" s="18" t="s">
        <v>151</v>
      </c>
      <c r="R17" s="34" t="s">
        <v>174</v>
      </c>
      <c r="S17" s="18" t="s">
        <v>159</v>
      </c>
      <c r="T17" s="18" t="s">
        <v>40</v>
      </c>
      <c r="U17" s="18">
        <v>3</v>
      </c>
      <c r="V17" s="18"/>
      <c r="W17" s="18" t="s">
        <v>41</v>
      </c>
      <c r="X17" s="19">
        <v>45979</v>
      </c>
      <c r="Y17" s="18">
        <v>4.5</v>
      </c>
      <c r="Z17" s="18">
        <v>8.5</v>
      </c>
      <c r="AA17" s="18">
        <f t="shared" si="0"/>
        <v>13</v>
      </c>
    </row>
    <row r="18" ht="57" spans="1:27">
      <c r="A18" s="14" t="s">
        <v>148</v>
      </c>
      <c r="B18" s="11">
        <v>15</v>
      </c>
      <c r="C18" s="18" t="s">
        <v>175</v>
      </c>
      <c r="D18" s="18" t="s">
        <v>176</v>
      </c>
      <c r="E18" s="18" t="s">
        <v>151</v>
      </c>
      <c r="F18" s="34" t="s">
        <v>177</v>
      </c>
      <c r="G18" s="18" t="s">
        <v>178</v>
      </c>
      <c r="H18" s="18" t="s">
        <v>30</v>
      </c>
      <c r="I18" s="18" t="s">
        <v>31</v>
      </c>
      <c r="J18" s="19">
        <v>42426</v>
      </c>
      <c r="K18" s="19">
        <v>45975</v>
      </c>
      <c r="L18" s="18" t="s">
        <v>179</v>
      </c>
      <c r="M18" s="19">
        <v>45973</v>
      </c>
      <c r="N18" s="18" t="s">
        <v>155</v>
      </c>
      <c r="O18" s="18" t="s">
        <v>180</v>
      </c>
      <c r="P18" s="18" t="s">
        <v>181</v>
      </c>
      <c r="Q18" s="18" t="s">
        <v>151</v>
      </c>
      <c r="R18" s="34" t="s">
        <v>182</v>
      </c>
      <c r="S18" s="18" t="s">
        <v>159</v>
      </c>
      <c r="T18" s="18" t="s">
        <v>40</v>
      </c>
      <c r="U18" s="18">
        <v>3</v>
      </c>
      <c r="V18" s="18"/>
      <c r="W18" s="18" t="s">
        <v>41</v>
      </c>
      <c r="X18" s="19">
        <v>45979</v>
      </c>
      <c r="Y18" s="18">
        <v>4.5</v>
      </c>
      <c r="Z18" s="18">
        <v>8.5</v>
      </c>
      <c r="AA18" s="18">
        <f t="shared" si="0"/>
        <v>13</v>
      </c>
    </row>
    <row r="19" ht="57" spans="1:27">
      <c r="A19" s="14" t="s">
        <v>148</v>
      </c>
      <c r="B19" s="11">
        <v>16</v>
      </c>
      <c r="C19" s="18" t="s">
        <v>183</v>
      </c>
      <c r="D19" s="18" t="s">
        <v>184</v>
      </c>
      <c r="E19" s="18" t="s">
        <v>151</v>
      </c>
      <c r="F19" s="34" t="s">
        <v>185</v>
      </c>
      <c r="G19" s="18" t="s">
        <v>186</v>
      </c>
      <c r="H19" s="18" t="s">
        <v>30</v>
      </c>
      <c r="I19" s="18" t="s">
        <v>31</v>
      </c>
      <c r="J19" s="19">
        <v>42795</v>
      </c>
      <c r="K19" s="19">
        <v>45979</v>
      </c>
      <c r="L19" s="18" t="s">
        <v>187</v>
      </c>
      <c r="M19" s="19">
        <v>45978</v>
      </c>
      <c r="N19" s="18" t="s">
        <v>155</v>
      </c>
      <c r="O19" s="18" t="s">
        <v>188</v>
      </c>
      <c r="P19" s="18" t="s">
        <v>189</v>
      </c>
      <c r="Q19" s="18" t="s">
        <v>151</v>
      </c>
      <c r="R19" s="34" t="s">
        <v>190</v>
      </c>
      <c r="S19" s="18" t="s">
        <v>159</v>
      </c>
      <c r="T19" s="18" t="s">
        <v>40</v>
      </c>
      <c r="U19" s="18">
        <v>3</v>
      </c>
      <c r="V19" s="18"/>
      <c r="W19" s="18" t="s">
        <v>41</v>
      </c>
      <c r="X19" s="19">
        <v>45979</v>
      </c>
      <c r="Y19" s="18">
        <v>4.5</v>
      </c>
      <c r="Z19" s="18">
        <v>8.5</v>
      </c>
      <c r="AA19" s="18">
        <f t="shared" si="0"/>
        <v>13</v>
      </c>
    </row>
    <row r="20" ht="57" spans="1:27">
      <c r="A20" s="14" t="s">
        <v>148</v>
      </c>
      <c r="B20" s="16">
        <v>17</v>
      </c>
      <c r="C20" s="18" t="s">
        <v>191</v>
      </c>
      <c r="D20" s="18" t="s">
        <v>192</v>
      </c>
      <c r="E20" s="18" t="s">
        <v>151</v>
      </c>
      <c r="F20" s="34" t="s">
        <v>193</v>
      </c>
      <c r="G20" s="18" t="s">
        <v>194</v>
      </c>
      <c r="H20" s="18" t="s">
        <v>195</v>
      </c>
      <c r="I20" s="18" t="s">
        <v>31</v>
      </c>
      <c r="J20" s="19">
        <v>42339</v>
      </c>
      <c r="K20" s="19">
        <v>45975</v>
      </c>
      <c r="L20" s="18" t="s">
        <v>196</v>
      </c>
      <c r="M20" s="19">
        <v>45974</v>
      </c>
      <c r="N20" s="18" t="s">
        <v>155</v>
      </c>
      <c r="O20" s="18" t="s">
        <v>197</v>
      </c>
      <c r="P20" s="18" t="s">
        <v>198</v>
      </c>
      <c r="Q20" s="18" t="s">
        <v>151</v>
      </c>
      <c r="R20" s="34" t="s">
        <v>199</v>
      </c>
      <c r="S20" s="18" t="s">
        <v>159</v>
      </c>
      <c r="T20" s="18" t="s">
        <v>40</v>
      </c>
      <c r="U20" s="18">
        <v>3</v>
      </c>
      <c r="V20" s="18"/>
      <c r="W20" s="18" t="s">
        <v>41</v>
      </c>
      <c r="X20" s="19">
        <v>45979</v>
      </c>
      <c r="Y20" s="18">
        <v>4.5</v>
      </c>
      <c r="Z20" s="18">
        <v>8.5</v>
      </c>
      <c r="AA20" s="18">
        <f t="shared" si="0"/>
        <v>13</v>
      </c>
    </row>
    <row r="21" ht="57" spans="1:27">
      <c r="A21" s="14" t="s">
        <v>148</v>
      </c>
      <c r="B21" s="11">
        <v>18</v>
      </c>
      <c r="C21" s="18" t="s">
        <v>200</v>
      </c>
      <c r="D21" s="18" t="s">
        <v>201</v>
      </c>
      <c r="E21" s="18" t="s">
        <v>151</v>
      </c>
      <c r="F21" s="34" t="s">
        <v>202</v>
      </c>
      <c r="G21" s="18" t="s">
        <v>186</v>
      </c>
      <c r="H21" s="18" t="s">
        <v>30</v>
      </c>
      <c r="I21" s="18" t="s">
        <v>31</v>
      </c>
      <c r="J21" s="19">
        <v>42844</v>
      </c>
      <c r="K21" s="19">
        <v>45975</v>
      </c>
      <c r="L21" s="18" t="s">
        <v>203</v>
      </c>
      <c r="M21" s="19">
        <v>45974</v>
      </c>
      <c r="N21" s="18" t="s">
        <v>155</v>
      </c>
      <c r="O21" s="18" t="s">
        <v>204</v>
      </c>
      <c r="P21" s="18" t="s">
        <v>205</v>
      </c>
      <c r="Q21" s="18" t="s">
        <v>151</v>
      </c>
      <c r="R21" s="34" t="s">
        <v>206</v>
      </c>
      <c r="S21" s="18" t="s">
        <v>159</v>
      </c>
      <c r="T21" s="18" t="s">
        <v>40</v>
      </c>
      <c r="U21" s="18">
        <v>3</v>
      </c>
      <c r="V21" s="18"/>
      <c r="W21" s="18" t="s">
        <v>41</v>
      </c>
      <c r="X21" s="19">
        <v>45979</v>
      </c>
      <c r="Y21" s="18">
        <v>4.5</v>
      </c>
      <c r="Z21" s="18">
        <v>8.5</v>
      </c>
      <c r="AA21" s="18">
        <f t="shared" si="0"/>
        <v>13</v>
      </c>
    </row>
    <row r="22" ht="57" spans="1:27">
      <c r="A22" s="14" t="s">
        <v>148</v>
      </c>
      <c r="B22" s="11">
        <v>19</v>
      </c>
      <c r="C22" s="18" t="s">
        <v>207</v>
      </c>
      <c r="D22" s="18" t="s">
        <v>208</v>
      </c>
      <c r="E22" s="18" t="s">
        <v>151</v>
      </c>
      <c r="F22" s="34" t="s">
        <v>209</v>
      </c>
      <c r="G22" s="18" t="s">
        <v>87</v>
      </c>
      <c r="H22" s="18" t="s">
        <v>30</v>
      </c>
      <c r="I22" s="18" t="s">
        <v>31</v>
      </c>
      <c r="J22" s="19">
        <v>42536</v>
      </c>
      <c r="K22" s="19">
        <v>45975</v>
      </c>
      <c r="L22" s="18" t="s">
        <v>210</v>
      </c>
      <c r="M22" s="19">
        <v>45973</v>
      </c>
      <c r="N22" s="18" t="s">
        <v>155</v>
      </c>
      <c r="O22" s="18" t="s">
        <v>211</v>
      </c>
      <c r="P22" s="18" t="s">
        <v>212</v>
      </c>
      <c r="Q22" s="18" t="s">
        <v>151</v>
      </c>
      <c r="R22" s="34" t="s">
        <v>213</v>
      </c>
      <c r="S22" s="18" t="s">
        <v>159</v>
      </c>
      <c r="T22" s="18" t="s">
        <v>40</v>
      </c>
      <c r="U22" s="18">
        <v>3</v>
      </c>
      <c r="V22" s="18"/>
      <c r="W22" s="18" t="s">
        <v>41</v>
      </c>
      <c r="X22" s="19">
        <v>45979</v>
      </c>
      <c r="Y22" s="18">
        <v>4.5</v>
      </c>
      <c r="Z22" s="18">
        <v>8.5</v>
      </c>
      <c r="AA22" s="18">
        <f t="shared" si="0"/>
        <v>13</v>
      </c>
    </row>
    <row r="23" ht="57" spans="1:27">
      <c r="A23" s="14" t="s">
        <v>148</v>
      </c>
      <c r="B23" s="16">
        <v>20</v>
      </c>
      <c r="C23" s="18" t="s">
        <v>214</v>
      </c>
      <c r="D23" s="18" t="s">
        <v>215</v>
      </c>
      <c r="E23" s="18" t="s">
        <v>151</v>
      </c>
      <c r="F23" s="34" t="s">
        <v>216</v>
      </c>
      <c r="G23" s="18" t="s">
        <v>47</v>
      </c>
      <c r="H23" s="18" t="s">
        <v>30</v>
      </c>
      <c r="I23" s="18" t="s">
        <v>31</v>
      </c>
      <c r="J23" s="19">
        <v>42688</v>
      </c>
      <c r="K23" s="19">
        <v>45968</v>
      </c>
      <c r="L23" s="18" t="s">
        <v>217</v>
      </c>
      <c r="M23" s="19">
        <v>45974</v>
      </c>
      <c r="N23" s="18" t="s">
        <v>155</v>
      </c>
      <c r="O23" s="18" t="s">
        <v>218</v>
      </c>
      <c r="P23" s="18" t="s">
        <v>219</v>
      </c>
      <c r="Q23" s="18" t="s">
        <v>151</v>
      </c>
      <c r="R23" s="34" t="s">
        <v>220</v>
      </c>
      <c r="S23" s="18" t="s">
        <v>159</v>
      </c>
      <c r="T23" s="18" t="s">
        <v>40</v>
      </c>
      <c r="U23" s="18">
        <v>3</v>
      </c>
      <c r="V23" s="18"/>
      <c r="W23" s="18" t="s">
        <v>41</v>
      </c>
      <c r="X23" s="19">
        <v>45979</v>
      </c>
      <c r="Y23" s="18">
        <v>4.5</v>
      </c>
      <c r="Z23" s="18">
        <v>8.5</v>
      </c>
      <c r="AA23" s="18">
        <f t="shared" si="0"/>
        <v>13</v>
      </c>
    </row>
    <row r="24" ht="57" spans="1:27">
      <c r="A24" s="14" t="s">
        <v>148</v>
      </c>
      <c r="B24" s="11">
        <v>21</v>
      </c>
      <c r="C24" s="18" t="s">
        <v>221</v>
      </c>
      <c r="D24" s="18" t="s">
        <v>222</v>
      </c>
      <c r="E24" s="18" t="s">
        <v>151</v>
      </c>
      <c r="F24" s="34" t="s">
        <v>223</v>
      </c>
      <c r="G24" s="18" t="s">
        <v>194</v>
      </c>
      <c r="H24" s="18" t="s">
        <v>195</v>
      </c>
      <c r="I24" s="18" t="s">
        <v>31</v>
      </c>
      <c r="J24" s="19">
        <v>41859</v>
      </c>
      <c r="K24" s="19">
        <v>45979</v>
      </c>
      <c r="L24" s="18" t="s">
        <v>224</v>
      </c>
      <c r="M24" s="19">
        <v>45975</v>
      </c>
      <c r="N24" s="18" t="s">
        <v>225</v>
      </c>
      <c r="O24" s="18" t="s">
        <v>226</v>
      </c>
      <c r="P24" s="18" t="s">
        <v>227</v>
      </c>
      <c r="Q24" s="18" t="s">
        <v>151</v>
      </c>
      <c r="R24" s="34" t="s">
        <v>228</v>
      </c>
      <c r="S24" s="18" t="s">
        <v>159</v>
      </c>
      <c r="T24" s="18" t="s">
        <v>40</v>
      </c>
      <c r="U24" s="18">
        <v>3</v>
      </c>
      <c r="V24" s="18"/>
      <c r="W24" s="18" t="s">
        <v>41</v>
      </c>
      <c r="X24" s="19">
        <v>45979</v>
      </c>
      <c r="Y24" s="18">
        <v>3.5</v>
      </c>
      <c r="Z24" s="18">
        <v>8.5</v>
      </c>
      <c r="AA24" s="18">
        <f t="shared" si="0"/>
        <v>12</v>
      </c>
    </row>
    <row r="25" ht="42.75" spans="1:27">
      <c r="A25" s="14" t="s">
        <v>148</v>
      </c>
      <c r="B25" s="11">
        <v>22</v>
      </c>
      <c r="C25" s="18" t="s">
        <v>229</v>
      </c>
      <c r="D25" s="18" t="s">
        <v>230</v>
      </c>
      <c r="E25" s="18" t="s">
        <v>231</v>
      </c>
      <c r="F25" s="34" t="s">
        <v>232</v>
      </c>
      <c r="G25" s="18" t="s">
        <v>233</v>
      </c>
      <c r="H25" s="18" t="s">
        <v>30</v>
      </c>
      <c r="I25" s="18" t="s">
        <v>31</v>
      </c>
      <c r="J25" s="20" t="s">
        <v>234</v>
      </c>
      <c r="K25" s="20" t="s">
        <v>235</v>
      </c>
      <c r="L25" s="18" t="s">
        <v>236</v>
      </c>
      <c r="M25" s="20" t="s">
        <v>237</v>
      </c>
      <c r="N25" s="18" t="s">
        <v>155</v>
      </c>
      <c r="O25" s="18" t="s">
        <v>238</v>
      </c>
      <c r="P25" s="18" t="s">
        <v>239</v>
      </c>
      <c r="Q25" s="18" t="s">
        <v>231</v>
      </c>
      <c r="R25" s="20" t="s">
        <v>240</v>
      </c>
      <c r="S25" s="18" t="s">
        <v>241</v>
      </c>
      <c r="T25" s="18" t="s">
        <v>40</v>
      </c>
      <c r="U25" s="18">
        <v>3</v>
      </c>
      <c r="V25" s="18"/>
      <c r="W25" s="18" t="s">
        <v>41</v>
      </c>
      <c r="X25" s="19">
        <v>45982</v>
      </c>
      <c r="Y25" s="18">
        <v>4.5</v>
      </c>
      <c r="Z25" s="18">
        <v>8.5</v>
      </c>
      <c r="AA25" s="18">
        <f t="shared" si="0"/>
        <v>13</v>
      </c>
    </row>
    <row r="26" ht="42.75" spans="1:27">
      <c r="A26" s="14" t="s">
        <v>148</v>
      </c>
      <c r="B26" s="16">
        <v>23</v>
      </c>
      <c r="C26" s="18" t="s">
        <v>242</v>
      </c>
      <c r="D26" s="18" t="s">
        <v>243</v>
      </c>
      <c r="E26" s="18" t="s">
        <v>244</v>
      </c>
      <c r="F26" s="34" t="s">
        <v>245</v>
      </c>
      <c r="G26" s="18" t="s">
        <v>246</v>
      </c>
      <c r="H26" s="18" t="s">
        <v>40</v>
      </c>
      <c r="I26" s="18" t="s">
        <v>31</v>
      </c>
      <c r="J26" s="19">
        <v>42459</v>
      </c>
      <c r="K26" s="19">
        <v>45982</v>
      </c>
      <c r="L26" s="18" t="s">
        <v>247</v>
      </c>
      <c r="M26" s="19">
        <v>45981</v>
      </c>
      <c r="N26" s="18" t="s">
        <v>155</v>
      </c>
      <c r="O26" s="18" t="s">
        <v>248</v>
      </c>
      <c r="P26" s="18" t="s">
        <v>249</v>
      </c>
      <c r="Q26" s="18" t="s">
        <v>244</v>
      </c>
      <c r="R26" s="34" t="s">
        <v>250</v>
      </c>
      <c r="S26" s="18" t="s">
        <v>159</v>
      </c>
      <c r="T26" s="18" t="s">
        <v>40</v>
      </c>
      <c r="U26" s="18">
        <v>3</v>
      </c>
      <c r="V26" s="18"/>
      <c r="W26" s="18" t="s">
        <v>41</v>
      </c>
      <c r="X26" s="19">
        <v>45959</v>
      </c>
      <c r="Y26" s="18">
        <v>4.5</v>
      </c>
      <c r="Z26" s="18">
        <v>8.5</v>
      </c>
      <c r="AA26" s="18">
        <f t="shared" si="0"/>
        <v>13</v>
      </c>
    </row>
    <row r="27" ht="57" spans="1:27">
      <c r="A27" s="14" t="s">
        <v>148</v>
      </c>
      <c r="B27" s="11">
        <v>24</v>
      </c>
      <c r="C27" s="18" t="s">
        <v>251</v>
      </c>
      <c r="D27" s="18" t="s">
        <v>252</v>
      </c>
      <c r="E27" s="18" t="s">
        <v>244</v>
      </c>
      <c r="F27" s="34" t="s">
        <v>253</v>
      </c>
      <c r="G27" s="18" t="s">
        <v>254</v>
      </c>
      <c r="H27" s="18" t="s">
        <v>40</v>
      </c>
      <c r="I27" s="18" t="s">
        <v>31</v>
      </c>
      <c r="J27" s="19">
        <v>42453</v>
      </c>
      <c r="K27" s="19">
        <v>45982</v>
      </c>
      <c r="L27" s="18" t="s">
        <v>255</v>
      </c>
      <c r="M27" s="19">
        <v>45981</v>
      </c>
      <c r="N27" s="18" t="s">
        <v>155</v>
      </c>
      <c r="O27" s="18" t="s">
        <v>256</v>
      </c>
      <c r="P27" s="18" t="s">
        <v>257</v>
      </c>
      <c r="Q27" s="18" t="s">
        <v>244</v>
      </c>
      <c r="R27" s="34" t="s">
        <v>258</v>
      </c>
      <c r="S27" s="18" t="s">
        <v>159</v>
      </c>
      <c r="T27" s="18" t="s">
        <v>40</v>
      </c>
      <c r="U27" s="18">
        <v>3</v>
      </c>
      <c r="V27" s="18"/>
      <c r="W27" s="18" t="s">
        <v>41</v>
      </c>
      <c r="X27" s="19">
        <v>45959</v>
      </c>
      <c r="Y27" s="18">
        <v>4.5</v>
      </c>
      <c r="Z27" s="18">
        <v>8.5</v>
      </c>
      <c r="AA27" s="18">
        <f t="shared" si="0"/>
        <v>13</v>
      </c>
    </row>
    <row r="28" ht="42.75" spans="1:27">
      <c r="A28" s="14" t="s">
        <v>148</v>
      </c>
      <c r="B28" s="11">
        <v>25</v>
      </c>
      <c r="C28" s="18" t="s">
        <v>259</v>
      </c>
      <c r="D28" s="18" t="s">
        <v>260</v>
      </c>
      <c r="E28" s="18" t="s">
        <v>244</v>
      </c>
      <c r="F28" s="34" t="s">
        <v>261</v>
      </c>
      <c r="G28" s="18" t="s">
        <v>262</v>
      </c>
      <c r="H28" s="18" t="s">
        <v>130</v>
      </c>
      <c r="I28" s="18" t="s">
        <v>31</v>
      </c>
      <c r="J28" s="19">
        <v>41731</v>
      </c>
      <c r="K28" s="19">
        <v>45982</v>
      </c>
      <c r="L28" s="18" t="s">
        <v>263</v>
      </c>
      <c r="M28" s="19">
        <v>45981</v>
      </c>
      <c r="N28" s="18" t="s">
        <v>225</v>
      </c>
      <c r="O28" s="18" t="s">
        <v>264</v>
      </c>
      <c r="P28" s="18" t="s">
        <v>265</v>
      </c>
      <c r="Q28" s="18" t="s">
        <v>244</v>
      </c>
      <c r="R28" s="34" t="s">
        <v>266</v>
      </c>
      <c r="S28" s="18" t="s">
        <v>159</v>
      </c>
      <c r="T28" s="18" t="s">
        <v>40</v>
      </c>
      <c r="U28" s="18">
        <v>3</v>
      </c>
      <c r="V28" s="18"/>
      <c r="W28" s="18" t="s">
        <v>41</v>
      </c>
      <c r="X28" s="19">
        <v>45959</v>
      </c>
      <c r="Y28" s="18">
        <v>3.5</v>
      </c>
      <c r="Z28" s="18">
        <v>8.5</v>
      </c>
      <c r="AA28" s="18">
        <f t="shared" si="0"/>
        <v>12</v>
      </c>
    </row>
    <row r="29" ht="42.75" spans="1:27">
      <c r="A29" s="14" t="s">
        <v>148</v>
      </c>
      <c r="B29" s="16">
        <v>26</v>
      </c>
      <c r="C29" s="18" t="s">
        <v>267</v>
      </c>
      <c r="D29" s="18" t="s">
        <v>268</v>
      </c>
      <c r="E29" s="18" t="s">
        <v>244</v>
      </c>
      <c r="F29" s="34" t="s">
        <v>269</v>
      </c>
      <c r="G29" s="18" t="s">
        <v>270</v>
      </c>
      <c r="H29" s="18" t="s">
        <v>130</v>
      </c>
      <c r="I29" s="18" t="s">
        <v>31</v>
      </c>
      <c r="J29" s="19">
        <v>41842</v>
      </c>
      <c r="K29" s="19">
        <v>45982</v>
      </c>
      <c r="L29" s="18" t="s">
        <v>271</v>
      </c>
      <c r="M29" s="19">
        <v>45981</v>
      </c>
      <c r="N29" s="18" t="s">
        <v>225</v>
      </c>
      <c r="O29" s="18" t="s">
        <v>272</v>
      </c>
      <c r="P29" s="18" t="s">
        <v>273</v>
      </c>
      <c r="Q29" s="18" t="s">
        <v>244</v>
      </c>
      <c r="R29" s="34" t="s">
        <v>274</v>
      </c>
      <c r="S29" s="18" t="s">
        <v>159</v>
      </c>
      <c r="T29" s="18" t="s">
        <v>40</v>
      </c>
      <c r="U29" s="18">
        <v>3</v>
      </c>
      <c r="V29" s="18"/>
      <c r="W29" s="18" t="s">
        <v>41</v>
      </c>
      <c r="X29" s="19">
        <v>45959</v>
      </c>
      <c r="Y29" s="18">
        <v>3.5</v>
      </c>
      <c r="Z29" s="18">
        <v>8.5</v>
      </c>
      <c r="AA29" s="18">
        <f t="shared" si="0"/>
        <v>12</v>
      </c>
    </row>
    <row r="30" ht="57" spans="1:27">
      <c r="A30" s="14" t="s">
        <v>148</v>
      </c>
      <c r="B30" s="11">
        <v>27</v>
      </c>
      <c r="C30" s="18" t="s">
        <v>275</v>
      </c>
      <c r="D30" s="18" t="s">
        <v>276</v>
      </c>
      <c r="E30" s="18" t="s">
        <v>244</v>
      </c>
      <c r="F30" s="34" t="s">
        <v>277</v>
      </c>
      <c r="G30" s="18" t="s">
        <v>254</v>
      </c>
      <c r="H30" s="18" t="s">
        <v>40</v>
      </c>
      <c r="I30" s="18" t="s">
        <v>31</v>
      </c>
      <c r="J30" s="19">
        <v>42597</v>
      </c>
      <c r="K30" s="19">
        <v>45982</v>
      </c>
      <c r="L30" s="18" t="s">
        <v>278</v>
      </c>
      <c r="M30" s="19">
        <v>45981</v>
      </c>
      <c r="N30" s="18" t="s">
        <v>155</v>
      </c>
      <c r="O30" s="18" t="s">
        <v>279</v>
      </c>
      <c r="P30" s="18" t="s">
        <v>280</v>
      </c>
      <c r="Q30" s="18" t="s">
        <v>244</v>
      </c>
      <c r="R30" s="34" t="s">
        <v>281</v>
      </c>
      <c r="S30" s="18" t="s">
        <v>159</v>
      </c>
      <c r="T30" s="18" t="s">
        <v>40</v>
      </c>
      <c r="U30" s="18">
        <v>3</v>
      </c>
      <c r="V30" s="18"/>
      <c r="W30" s="18" t="s">
        <v>41</v>
      </c>
      <c r="X30" s="19">
        <v>45959</v>
      </c>
      <c r="Y30" s="18">
        <v>4.5</v>
      </c>
      <c r="Z30" s="18">
        <v>8.5</v>
      </c>
      <c r="AA30" s="18">
        <f t="shared" si="0"/>
        <v>13</v>
      </c>
    </row>
    <row r="31" ht="42.75" spans="1:27">
      <c r="A31" s="14" t="s">
        <v>148</v>
      </c>
      <c r="B31" s="11">
        <v>28</v>
      </c>
      <c r="C31" s="18" t="s">
        <v>282</v>
      </c>
      <c r="D31" s="18" t="s">
        <v>283</v>
      </c>
      <c r="E31" s="18" t="s">
        <v>244</v>
      </c>
      <c r="F31" s="34" t="s">
        <v>284</v>
      </c>
      <c r="G31" s="18" t="s">
        <v>153</v>
      </c>
      <c r="H31" s="18" t="s">
        <v>30</v>
      </c>
      <c r="I31" s="18" t="s">
        <v>31</v>
      </c>
      <c r="J31" s="19">
        <v>42717</v>
      </c>
      <c r="K31" s="19">
        <v>45982</v>
      </c>
      <c r="L31" s="18" t="s">
        <v>285</v>
      </c>
      <c r="M31" s="19">
        <v>45981</v>
      </c>
      <c r="N31" s="18" t="s">
        <v>155</v>
      </c>
      <c r="O31" s="18" t="s">
        <v>286</v>
      </c>
      <c r="P31" s="18" t="s">
        <v>287</v>
      </c>
      <c r="Q31" s="18" t="s">
        <v>244</v>
      </c>
      <c r="R31" s="34" t="s">
        <v>288</v>
      </c>
      <c r="S31" s="18" t="s">
        <v>159</v>
      </c>
      <c r="T31" s="18" t="s">
        <v>40</v>
      </c>
      <c r="U31" s="18">
        <v>3</v>
      </c>
      <c r="V31" s="18"/>
      <c r="W31" s="18" t="s">
        <v>41</v>
      </c>
      <c r="X31" s="19">
        <v>45959</v>
      </c>
      <c r="Y31" s="18">
        <v>4.5</v>
      </c>
      <c r="Z31" s="18">
        <v>8.5</v>
      </c>
      <c r="AA31" s="18">
        <f t="shared" si="0"/>
        <v>13</v>
      </c>
    </row>
    <row r="32" ht="42.75" spans="1:27">
      <c r="A32" s="14" t="s">
        <v>148</v>
      </c>
      <c r="B32" s="16">
        <v>29</v>
      </c>
      <c r="C32" s="18" t="s">
        <v>289</v>
      </c>
      <c r="D32" s="18" t="s">
        <v>290</v>
      </c>
      <c r="E32" s="18" t="s">
        <v>244</v>
      </c>
      <c r="F32" s="34" t="s">
        <v>291</v>
      </c>
      <c r="G32" s="18" t="s">
        <v>292</v>
      </c>
      <c r="H32" s="18" t="s">
        <v>130</v>
      </c>
      <c r="I32" s="18" t="s">
        <v>31</v>
      </c>
      <c r="J32" s="19">
        <v>42324</v>
      </c>
      <c r="K32" s="19">
        <v>45982</v>
      </c>
      <c r="L32" s="18" t="s">
        <v>293</v>
      </c>
      <c r="M32" s="19">
        <v>45981</v>
      </c>
      <c r="N32" s="18" t="s">
        <v>155</v>
      </c>
      <c r="O32" s="18" t="s">
        <v>294</v>
      </c>
      <c r="P32" s="18" t="s">
        <v>295</v>
      </c>
      <c r="Q32" s="18" t="s">
        <v>244</v>
      </c>
      <c r="R32" s="34" t="s">
        <v>296</v>
      </c>
      <c r="S32" s="18" t="s">
        <v>159</v>
      </c>
      <c r="T32" s="18" t="s">
        <v>40</v>
      </c>
      <c r="U32" s="18">
        <v>3</v>
      </c>
      <c r="V32" s="18"/>
      <c r="W32" s="18" t="s">
        <v>41</v>
      </c>
      <c r="X32" s="19">
        <v>45959</v>
      </c>
      <c r="Y32" s="18">
        <v>4.5</v>
      </c>
      <c r="Z32" s="18">
        <v>8.5</v>
      </c>
      <c r="AA32" s="18">
        <f t="shared" si="0"/>
        <v>13</v>
      </c>
    </row>
    <row r="33" ht="42.75" spans="1:27">
      <c r="A33" s="14" t="s">
        <v>148</v>
      </c>
      <c r="B33" s="11">
        <v>30</v>
      </c>
      <c r="C33" s="18" t="s">
        <v>297</v>
      </c>
      <c r="D33" s="18" t="s">
        <v>298</v>
      </c>
      <c r="E33" s="18" t="s">
        <v>244</v>
      </c>
      <c r="F33" s="34" t="s">
        <v>299</v>
      </c>
      <c r="G33" s="18" t="s">
        <v>300</v>
      </c>
      <c r="H33" s="18" t="s">
        <v>40</v>
      </c>
      <c r="I33" s="18" t="s">
        <v>31</v>
      </c>
      <c r="J33" s="19">
        <v>42087</v>
      </c>
      <c r="K33" s="19">
        <v>45982</v>
      </c>
      <c r="L33" s="18" t="s">
        <v>301</v>
      </c>
      <c r="M33" s="19">
        <v>45981</v>
      </c>
      <c r="N33" s="18" t="s">
        <v>155</v>
      </c>
      <c r="O33" s="18" t="s">
        <v>302</v>
      </c>
      <c r="P33" s="18" t="s">
        <v>303</v>
      </c>
      <c r="Q33" s="18" t="s">
        <v>244</v>
      </c>
      <c r="R33" s="34" t="s">
        <v>304</v>
      </c>
      <c r="S33" s="18" t="s">
        <v>159</v>
      </c>
      <c r="T33" s="18" t="s">
        <v>40</v>
      </c>
      <c r="U33" s="18">
        <v>3</v>
      </c>
      <c r="V33" s="18"/>
      <c r="W33" s="18" t="s">
        <v>41</v>
      </c>
      <c r="X33" s="19">
        <v>45959</v>
      </c>
      <c r="Y33" s="18">
        <v>4.5</v>
      </c>
      <c r="Z33" s="18">
        <v>8.5</v>
      </c>
      <c r="AA33" s="18">
        <f t="shared" si="0"/>
        <v>13</v>
      </c>
    </row>
    <row r="34" ht="42.75" spans="1:27">
      <c r="A34" s="14" t="s">
        <v>148</v>
      </c>
      <c r="B34" s="11">
        <v>31</v>
      </c>
      <c r="C34" s="18" t="s">
        <v>305</v>
      </c>
      <c r="D34" s="18" t="s">
        <v>306</v>
      </c>
      <c r="E34" s="18" t="s">
        <v>244</v>
      </c>
      <c r="F34" s="34" t="s">
        <v>307</v>
      </c>
      <c r="G34" s="18" t="s">
        <v>308</v>
      </c>
      <c r="H34" s="18" t="s">
        <v>40</v>
      </c>
      <c r="I34" s="18" t="s">
        <v>31</v>
      </c>
      <c r="J34" s="19">
        <v>42696</v>
      </c>
      <c r="K34" s="19">
        <v>45975</v>
      </c>
      <c r="L34" s="18" t="s">
        <v>309</v>
      </c>
      <c r="M34" s="19">
        <v>45974</v>
      </c>
      <c r="N34" s="18" t="s">
        <v>155</v>
      </c>
      <c r="O34" s="18" t="s">
        <v>310</v>
      </c>
      <c r="P34" s="18" t="s">
        <v>311</v>
      </c>
      <c r="Q34" s="18" t="s">
        <v>244</v>
      </c>
      <c r="R34" s="34" t="s">
        <v>312</v>
      </c>
      <c r="S34" s="18" t="s">
        <v>159</v>
      </c>
      <c r="T34" s="18" t="s">
        <v>40</v>
      </c>
      <c r="U34" s="18">
        <v>3</v>
      </c>
      <c r="V34" s="18"/>
      <c r="W34" s="18" t="s">
        <v>41</v>
      </c>
      <c r="X34" s="19">
        <v>45959</v>
      </c>
      <c r="Y34" s="18">
        <v>4.5</v>
      </c>
      <c r="Z34" s="18">
        <v>8.5</v>
      </c>
      <c r="AA34" s="18">
        <f t="shared" si="0"/>
        <v>13</v>
      </c>
    </row>
    <row r="35" ht="57" spans="1:27">
      <c r="A35" s="14" t="s">
        <v>313</v>
      </c>
      <c r="B35" s="16">
        <v>32</v>
      </c>
      <c r="C35" s="21" t="s">
        <v>314</v>
      </c>
      <c r="D35" s="14" t="s">
        <v>315</v>
      </c>
      <c r="E35" s="14" t="s">
        <v>316</v>
      </c>
      <c r="F35" s="35" t="s">
        <v>317</v>
      </c>
      <c r="G35" s="14" t="s">
        <v>318</v>
      </c>
      <c r="H35" s="14" t="s">
        <v>319</v>
      </c>
      <c r="I35" s="14" t="s">
        <v>320</v>
      </c>
      <c r="J35" s="22" t="s">
        <v>321</v>
      </c>
      <c r="K35" s="22" t="s">
        <v>322</v>
      </c>
      <c r="L35" s="14" t="s">
        <v>323</v>
      </c>
      <c r="M35" s="22">
        <v>45898</v>
      </c>
      <c r="N35" s="14" t="s">
        <v>324</v>
      </c>
      <c r="O35" s="14" t="s">
        <v>325</v>
      </c>
      <c r="P35" s="14" t="s">
        <v>326</v>
      </c>
      <c r="Q35" s="23" t="s">
        <v>316</v>
      </c>
      <c r="R35" s="35" t="s">
        <v>327</v>
      </c>
      <c r="S35" s="14" t="s">
        <v>328</v>
      </c>
      <c r="T35" s="14" t="s">
        <v>319</v>
      </c>
      <c r="U35" s="14"/>
      <c r="V35" s="24" t="s">
        <v>329</v>
      </c>
      <c r="W35" s="14"/>
      <c r="X35" s="22" t="s">
        <v>330</v>
      </c>
      <c r="Y35" s="14">
        <v>1</v>
      </c>
      <c r="Z35" s="14">
        <v>2.5</v>
      </c>
      <c r="AA35" s="14">
        <v>3.5</v>
      </c>
    </row>
    <row r="36" ht="47.25" spans="1:27">
      <c r="A36" s="14" t="s">
        <v>313</v>
      </c>
      <c r="B36" s="11">
        <v>33</v>
      </c>
      <c r="C36" s="24" t="s">
        <v>331</v>
      </c>
      <c r="D36" s="14" t="s">
        <v>332</v>
      </c>
      <c r="E36" s="14" t="s">
        <v>333</v>
      </c>
      <c r="F36" s="35" t="s">
        <v>334</v>
      </c>
      <c r="G36" s="14" t="s">
        <v>335</v>
      </c>
      <c r="H36" s="25" t="s">
        <v>336</v>
      </c>
      <c r="I36" s="14" t="s">
        <v>320</v>
      </c>
      <c r="J36" s="22">
        <v>42622</v>
      </c>
      <c r="K36" s="22">
        <v>45903</v>
      </c>
      <c r="L36" s="14" t="s">
        <v>337</v>
      </c>
      <c r="M36" s="22">
        <v>45901</v>
      </c>
      <c r="N36" s="14" t="s">
        <v>324</v>
      </c>
      <c r="O36" s="24" t="s">
        <v>338</v>
      </c>
      <c r="P36" s="26" t="s">
        <v>339</v>
      </c>
      <c r="Q36" s="24" t="s">
        <v>333</v>
      </c>
      <c r="R36" s="27">
        <v>341700490074</v>
      </c>
      <c r="S36" s="25" t="s">
        <v>340</v>
      </c>
      <c r="T36" s="14" t="s">
        <v>336</v>
      </c>
      <c r="U36" s="14"/>
      <c r="V36" s="24" t="s">
        <v>329</v>
      </c>
      <c r="W36" s="14"/>
      <c r="X36" s="28">
        <v>45904</v>
      </c>
      <c r="Y36" s="14">
        <v>1.2</v>
      </c>
      <c r="Z36" s="14">
        <v>5.5</v>
      </c>
      <c r="AA36" s="14">
        <v>6.7</v>
      </c>
    </row>
    <row r="37" ht="42.75" spans="1:27">
      <c r="A37" s="14" t="s">
        <v>313</v>
      </c>
      <c r="B37" s="11">
        <v>34</v>
      </c>
      <c r="C37" s="24" t="s">
        <v>341</v>
      </c>
      <c r="D37" s="14" t="s">
        <v>342</v>
      </c>
      <c r="E37" s="14" t="s">
        <v>333</v>
      </c>
      <c r="F37" s="35" t="s">
        <v>343</v>
      </c>
      <c r="G37" s="14" t="s">
        <v>335</v>
      </c>
      <c r="H37" s="25" t="s">
        <v>336</v>
      </c>
      <c r="I37" s="14" t="s">
        <v>320</v>
      </c>
      <c r="J37" s="22">
        <v>42639</v>
      </c>
      <c r="K37" s="22">
        <v>45882</v>
      </c>
      <c r="L37" s="14" t="s">
        <v>344</v>
      </c>
      <c r="M37" s="22">
        <v>45881</v>
      </c>
      <c r="N37" s="14" t="s">
        <v>324</v>
      </c>
      <c r="O37" s="14" t="s">
        <v>331</v>
      </c>
      <c r="P37" s="14" t="s">
        <v>345</v>
      </c>
      <c r="Q37" s="24" t="s">
        <v>333</v>
      </c>
      <c r="R37" s="27">
        <v>341700490076</v>
      </c>
      <c r="S37" s="14" t="s">
        <v>340</v>
      </c>
      <c r="T37" s="14" t="s">
        <v>336</v>
      </c>
      <c r="U37" s="14"/>
      <c r="V37" s="24" t="s">
        <v>329</v>
      </c>
      <c r="W37" s="14"/>
      <c r="X37" s="22">
        <v>45916</v>
      </c>
      <c r="Y37" s="14">
        <v>1.2</v>
      </c>
      <c r="Z37" s="14">
        <v>5.5</v>
      </c>
      <c r="AA37" s="14">
        <v>6.7</v>
      </c>
    </row>
    <row r="38" ht="42.75" spans="1:27">
      <c r="A38" s="14" t="s">
        <v>313</v>
      </c>
      <c r="B38" s="16">
        <v>35</v>
      </c>
      <c r="C38" s="14" t="s">
        <v>346</v>
      </c>
      <c r="D38" s="14" t="s">
        <v>347</v>
      </c>
      <c r="E38" s="14" t="s">
        <v>348</v>
      </c>
      <c r="F38" s="35" t="s">
        <v>349</v>
      </c>
      <c r="G38" s="14" t="s">
        <v>350</v>
      </c>
      <c r="H38" s="14" t="s">
        <v>336</v>
      </c>
      <c r="I38" s="14" t="s">
        <v>320</v>
      </c>
      <c r="J38" s="22">
        <v>42746</v>
      </c>
      <c r="K38" s="22">
        <v>45944</v>
      </c>
      <c r="L38" s="14" t="s">
        <v>351</v>
      </c>
      <c r="M38" s="22">
        <v>45943</v>
      </c>
      <c r="N38" s="14" t="s">
        <v>324</v>
      </c>
      <c r="O38" s="14" t="s">
        <v>352</v>
      </c>
      <c r="P38" s="14" t="s">
        <v>353</v>
      </c>
      <c r="Q38" s="14" t="s">
        <v>348</v>
      </c>
      <c r="R38" s="27">
        <v>341700490082</v>
      </c>
      <c r="S38" s="14" t="s">
        <v>354</v>
      </c>
      <c r="T38" s="14" t="s">
        <v>336</v>
      </c>
      <c r="U38" s="14"/>
      <c r="V38" s="24" t="s">
        <v>329</v>
      </c>
      <c r="W38" s="14"/>
      <c r="X38" s="22">
        <v>45981</v>
      </c>
      <c r="Y38" s="14">
        <v>1.2</v>
      </c>
      <c r="Z38" s="14">
        <v>5.5</v>
      </c>
      <c r="AA38" s="14">
        <v>6.7</v>
      </c>
    </row>
    <row r="39" ht="42.75" spans="1:27">
      <c r="A39" s="29" t="s">
        <v>355</v>
      </c>
      <c r="B39" s="11">
        <v>36</v>
      </c>
      <c r="C39" s="30" t="s">
        <v>356</v>
      </c>
      <c r="D39" s="30" t="s">
        <v>357</v>
      </c>
      <c r="E39" s="30" t="s">
        <v>358</v>
      </c>
      <c r="F39" s="30" t="s">
        <v>359</v>
      </c>
      <c r="G39" s="30" t="s">
        <v>360</v>
      </c>
      <c r="H39" s="30" t="s">
        <v>361</v>
      </c>
      <c r="I39" s="31" t="s">
        <v>320</v>
      </c>
      <c r="J39" s="31" t="s">
        <v>362</v>
      </c>
      <c r="K39" s="30" t="s">
        <v>363</v>
      </c>
      <c r="L39" s="30" t="s">
        <v>364</v>
      </c>
      <c r="M39" s="30" t="s">
        <v>365</v>
      </c>
      <c r="N39" s="30" t="s">
        <v>155</v>
      </c>
      <c r="O39" s="30" t="s">
        <v>366</v>
      </c>
      <c r="P39" s="30" t="s">
        <v>367</v>
      </c>
      <c r="Q39" s="30" t="s">
        <v>368</v>
      </c>
      <c r="R39" s="30" t="s">
        <v>369</v>
      </c>
      <c r="S39" s="30" t="s">
        <v>370</v>
      </c>
      <c r="T39" s="30" t="s">
        <v>371</v>
      </c>
      <c r="U39" s="32"/>
      <c r="V39" s="30" t="s">
        <v>329</v>
      </c>
      <c r="W39" s="30" t="s">
        <v>138</v>
      </c>
      <c r="X39" s="30" t="s">
        <v>372</v>
      </c>
      <c r="Y39" s="33">
        <v>0</v>
      </c>
      <c r="Z39" s="33">
        <v>6.5</v>
      </c>
      <c r="AA39" s="33">
        <v>6.5</v>
      </c>
    </row>
    <row r="40" ht="42.75" spans="1:27">
      <c r="A40" s="10" t="s">
        <v>148</v>
      </c>
      <c r="B40" s="11">
        <v>37</v>
      </c>
      <c r="C40" s="18" t="s">
        <v>373</v>
      </c>
      <c r="D40" s="18" t="s">
        <v>374</v>
      </c>
      <c r="E40" s="18" t="s">
        <v>244</v>
      </c>
      <c r="F40" s="34" t="s">
        <v>375</v>
      </c>
      <c r="G40" s="18" t="s">
        <v>376</v>
      </c>
      <c r="H40" s="18" t="s">
        <v>40</v>
      </c>
      <c r="I40" s="18" t="s">
        <v>31</v>
      </c>
      <c r="J40" s="19">
        <v>42489</v>
      </c>
      <c r="K40" s="19">
        <v>45985</v>
      </c>
      <c r="L40" s="18" t="s">
        <v>377</v>
      </c>
      <c r="M40" s="19">
        <v>45985</v>
      </c>
      <c r="N40" s="18" t="s">
        <v>155</v>
      </c>
      <c r="O40" s="18" t="s">
        <v>378</v>
      </c>
      <c r="P40" s="18" t="s">
        <v>379</v>
      </c>
      <c r="Q40" s="18" t="s">
        <v>244</v>
      </c>
      <c r="R40" s="34" t="s">
        <v>380</v>
      </c>
      <c r="S40" s="18" t="s">
        <v>159</v>
      </c>
      <c r="T40" s="18" t="s">
        <v>40</v>
      </c>
      <c r="U40" s="18">
        <v>3</v>
      </c>
      <c r="V40" s="18"/>
      <c r="W40" s="18" t="s">
        <v>41</v>
      </c>
      <c r="X40" s="19">
        <v>45959</v>
      </c>
      <c r="Y40" s="18">
        <v>4.5</v>
      </c>
      <c r="Z40" s="18">
        <v>8.5</v>
      </c>
      <c r="AA40" s="18">
        <f t="shared" ref="AA40:AA51" si="1">Y40+Z40</f>
        <v>13</v>
      </c>
    </row>
    <row r="41" ht="57" spans="1:27">
      <c r="A41" s="14" t="s">
        <v>148</v>
      </c>
      <c r="B41" s="16">
        <v>38</v>
      </c>
      <c r="C41" s="18" t="s">
        <v>381</v>
      </c>
      <c r="D41" s="18" t="s">
        <v>382</v>
      </c>
      <c r="E41" s="18" t="s">
        <v>151</v>
      </c>
      <c r="F41" s="34" t="s">
        <v>383</v>
      </c>
      <c r="G41" s="18" t="s">
        <v>68</v>
      </c>
      <c r="H41" s="18" t="s">
        <v>30</v>
      </c>
      <c r="I41" s="18" t="s">
        <v>31</v>
      </c>
      <c r="J41" s="19" t="s">
        <v>384</v>
      </c>
      <c r="K41" s="19" t="s">
        <v>385</v>
      </c>
      <c r="L41" s="18" t="s">
        <v>386</v>
      </c>
      <c r="M41" s="19" t="s">
        <v>385</v>
      </c>
      <c r="N41" s="18" t="s">
        <v>155</v>
      </c>
      <c r="O41" s="18" t="s">
        <v>387</v>
      </c>
      <c r="P41" s="18" t="s">
        <v>388</v>
      </c>
      <c r="Q41" s="18" t="s">
        <v>244</v>
      </c>
      <c r="R41" s="34" t="s">
        <v>389</v>
      </c>
      <c r="S41" s="18" t="s">
        <v>159</v>
      </c>
      <c r="T41" s="18" t="s">
        <v>40</v>
      </c>
      <c r="U41" s="18">
        <v>3</v>
      </c>
      <c r="V41" s="18"/>
      <c r="W41" s="18" t="s">
        <v>41</v>
      </c>
      <c r="X41" s="19">
        <v>45985</v>
      </c>
      <c r="Y41" s="18">
        <v>4.5</v>
      </c>
      <c r="Z41" s="18">
        <v>8.5</v>
      </c>
      <c r="AA41" s="18">
        <f t="shared" si="1"/>
        <v>13</v>
      </c>
    </row>
    <row r="42" ht="42.75" spans="1:27">
      <c r="A42" s="14" t="s">
        <v>148</v>
      </c>
      <c r="B42" s="11">
        <v>39</v>
      </c>
      <c r="C42" s="18" t="s">
        <v>390</v>
      </c>
      <c r="D42" s="18" t="s">
        <v>391</v>
      </c>
      <c r="E42" s="18" t="s">
        <v>151</v>
      </c>
      <c r="F42" s="34" t="s">
        <v>392</v>
      </c>
      <c r="G42" s="18" t="s">
        <v>246</v>
      </c>
      <c r="H42" s="18" t="s">
        <v>40</v>
      </c>
      <c r="I42" s="18" t="s">
        <v>31</v>
      </c>
      <c r="J42" s="19" t="s">
        <v>393</v>
      </c>
      <c r="K42" s="19" t="s">
        <v>394</v>
      </c>
      <c r="L42" s="18" t="s">
        <v>395</v>
      </c>
      <c r="M42" s="19" t="s">
        <v>396</v>
      </c>
      <c r="N42" s="18" t="s">
        <v>155</v>
      </c>
      <c r="O42" s="18" t="s">
        <v>397</v>
      </c>
      <c r="P42" s="18" t="s">
        <v>398</v>
      </c>
      <c r="Q42" s="18" t="s">
        <v>244</v>
      </c>
      <c r="R42" s="34" t="s">
        <v>399</v>
      </c>
      <c r="S42" s="18" t="s">
        <v>159</v>
      </c>
      <c r="T42" s="18" t="s">
        <v>40</v>
      </c>
      <c r="U42" s="18">
        <v>3</v>
      </c>
      <c r="V42" s="18"/>
      <c r="W42" s="18" t="s">
        <v>41</v>
      </c>
      <c r="X42" s="19">
        <v>45985</v>
      </c>
      <c r="Y42" s="18">
        <v>4.5</v>
      </c>
      <c r="Z42" s="18">
        <v>8.5</v>
      </c>
      <c r="AA42" s="18">
        <f t="shared" si="1"/>
        <v>13</v>
      </c>
    </row>
    <row r="43" ht="42.75" spans="1:27">
      <c r="A43" s="14" t="s">
        <v>148</v>
      </c>
      <c r="B43" s="11">
        <v>40</v>
      </c>
      <c r="C43" s="18" t="s">
        <v>400</v>
      </c>
      <c r="D43" s="18" t="s">
        <v>401</v>
      </c>
      <c r="E43" s="18" t="s">
        <v>151</v>
      </c>
      <c r="F43" s="34" t="s">
        <v>402</v>
      </c>
      <c r="G43" s="18" t="s">
        <v>403</v>
      </c>
      <c r="H43" s="18" t="s">
        <v>30</v>
      </c>
      <c r="I43" s="18" t="s">
        <v>31</v>
      </c>
      <c r="J43" s="19" t="s">
        <v>404</v>
      </c>
      <c r="K43" s="19" t="s">
        <v>405</v>
      </c>
      <c r="L43" s="18" t="s">
        <v>406</v>
      </c>
      <c r="M43" s="19" t="s">
        <v>237</v>
      </c>
      <c r="N43" s="18" t="s">
        <v>155</v>
      </c>
      <c r="O43" s="18" t="s">
        <v>407</v>
      </c>
      <c r="P43" s="18" t="s">
        <v>408</v>
      </c>
      <c r="Q43" s="18" t="s">
        <v>244</v>
      </c>
      <c r="R43" s="34" t="s">
        <v>409</v>
      </c>
      <c r="S43" s="18" t="s">
        <v>159</v>
      </c>
      <c r="T43" s="18" t="s">
        <v>40</v>
      </c>
      <c r="U43" s="18">
        <v>3</v>
      </c>
      <c r="V43" s="18"/>
      <c r="W43" s="18" t="s">
        <v>41</v>
      </c>
      <c r="X43" s="19">
        <v>45985</v>
      </c>
      <c r="Y43" s="18">
        <v>4.5</v>
      </c>
      <c r="Z43" s="18">
        <v>8.5</v>
      </c>
      <c r="AA43" s="18">
        <f t="shared" si="1"/>
        <v>13</v>
      </c>
    </row>
    <row r="44" ht="57" spans="1:27">
      <c r="A44" s="14" t="s">
        <v>148</v>
      </c>
      <c r="B44" s="16">
        <v>41</v>
      </c>
      <c r="C44" s="18" t="s">
        <v>410</v>
      </c>
      <c r="D44" s="18" t="s">
        <v>411</v>
      </c>
      <c r="E44" s="18" t="s">
        <v>151</v>
      </c>
      <c r="F44" s="34" t="s">
        <v>412</v>
      </c>
      <c r="G44" s="18" t="s">
        <v>413</v>
      </c>
      <c r="H44" s="18" t="s">
        <v>40</v>
      </c>
      <c r="I44" s="18" t="s">
        <v>31</v>
      </c>
      <c r="J44" s="19" t="s">
        <v>414</v>
      </c>
      <c r="K44" s="19" t="s">
        <v>405</v>
      </c>
      <c r="L44" s="18" t="s">
        <v>415</v>
      </c>
      <c r="M44" s="19" t="s">
        <v>405</v>
      </c>
      <c r="N44" s="18" t="s">
        <v>155</v>
      </c>
      <c r="O44" s="18" t="s">
        <v>416</v>
      </c>
      <c r="P44" s="18" t="s">
        <v>417</v>
      </c>
      <c r="Q44" s="18" t="s">
        <v>244</v>
      </c>
      <c r="R44" s="34" t="s">
        <v>418</v>
      </c>
      <c r="S44" s="18" t="s">
        <v>159</v>
      </c>
      <c r="T44" s="18" t="s">
        <v>40</v>
      </c>
      <c r="U44" s="18">
        <v>3</v>
      </c>
      <c r="V44" s="18"/>
      <c r="W44" s="18" t="s">
        <v>41</v>
      </c>
      <c r="X44" s="19">
        <v>45985</v>
      </c>
      <c r="Y44" s="18">
        <v>4.5</v>
      </c>
      <c r="Z44" s="18">
        <v>8.5</v>
      </c>
      <c r="AA44" s="18">
        <f t="shared" si="1"/>
        <v>13</v>
      </c>
    </row>
    <row r="45" ht="42.75" spans="1:27">
      <c r="A45" s="14" t="s">
        <v>148</v>
      </c>
      <c r="B45" s="11">
        <v>42</v>
      </c>
      <c r="C45" s="18" t="s">
        <v>419</v>
      </c>
      <c r="D45" s="18" t="s">
        <v>420</v>
      </c>
      <c r="E45" s="18" t="s">
        <v>151</v>
      </c>
      <c r="F45" s="34" t="s">
        <v>421</v>
      </c>
      <c r="G45" s="18" t="s">
        <v>422</v>
      </c>
      <c r="H45" s="18" t="s">
        <v>30</v>
      </c>
      <c r="I45" s="18" t="s">
        <v>31</v>
      </c>
      <c r="J45" s="19" t="s">
        <v>423</v>
      </c>
      <c r="K45" s="19" t="s">
        <v>424</v>
      </c>
      <c r="L45" s="18" t="s">
        <v>425</v>
      </c>
      <c r="M45" s="19" t="s">
        <v>424</v>
      </c>
      <c r="N45" s="18" t="s">
        <v>155</v>
      </c>
      <c r="O45" s="18" t="s">
        <v>426</v>
      </c>
      <c r="P45" s="18" t="s">
        <v>427</v>
      </c>
      <c r="Q45" s="18" t="s">
        <v>244</v>
      </c>
      <c r="R45" s="34" t="s">
        <v>428</v>
      </c>
      <c r="S45" s="18" t="s">
        <v>159</v>
      </c>
      <c r="T45" s="18" t="s">
        <v>40</v>
      </c>
      <c r="U45" s="18">
        <v>3</v>
      </c>
      <c r="V45" s="18"/>
      <c r="W45" s="18" t="s">
        <v>41</v>
      </c>
      <c r="X45" s="19">
        <v>45985</v>
      </c>
      <c r="Y45" s="18">
        <v>4.5</v>
      </c>
      <c r="Z45" s="18">
        <v>8.5</v>
      </c>
      <c r="AA45" s="18">
        <f t="shared" si="1"/>
        <v>13</v>
      </c>
    </row>
    <row r="46" ht="57" spans="1:27">
      <c r="A46" s="14" t="s">
        <v>148</v>
      </c>
      <c r="B46" s="11">
        <v>43</v>
      </c>
      <c r="C46" s="18" t="s">
        <v>429</v>
      </c>
      <c r="D46" s="18" t="s">
        <v>430</v>
      </c>
      <c r="E46" s="18" t="s">
        <v>151</v>
      </c>
      <c r="F46" s="34" t="s">
        <v>431</v>
      </c>
      <c r="G46" s="18" t="s">
        <v>432</v>
      </c>
      <c r="H46" s="18" t="s">
        <v>30</v>
      </c>
      <c r="I46" s="18" t="s">
        <v>31</v>
      </c>
      <c r="J46" s="19" t="s">
        <v>433</v>
      </c>
      <c r="K46" s="19" t="s">
        <v>434</v>
      </c>
      <c r="L46" s="18" t="s">
        <v>435</v>
      </c>
      <c r="M46" s="19" t="s">
        <v>434</v>
      </c>
      <c r="N46" s="18" t="s">
        <v>155</v>
      </c>
      <c r="O46" s="18" t="s">
        <v>436</v>
      </c>
      <c r="P46" s="18" t="s">
        <v>437</v>
      </c>
      <c r="Q46" s="18" t="s">
        <v>244</v>
      </c>
      <c r="R46" s="34" t="s">
        <v>438</v>
      </c>
      <c r="S46" s="18" t="s">
        <v>159</v>
      </c>
      <c r="T46" s="18" t="s">
        <v>40</v>
      </c>
      <c r="U46" s="18">
        <v>3</v>
      </c>
      <c r="V46" s="18"/>
      <c r="W46" s="18" t="s">
        <v>41</v>
      </c>
      <c r="X46" s="19">
        <v>45985</v>
      </c>
      <c r="Y46" s="18">
        <v>4.5</v>
      </c>
      <c r="Z46" s="18">
        <v>8.5</v>
      </c>
      <c r="AA46" s="18">
        <f t="shared" si="1"/>
        <v>13</v>
      </c>
    </row>
    <row r="47" ht="42.75" spans="1:27">
      <c r="A47" s="14" t="s">
        <v>148</v>
      </c>
      <c r="B47" s="16">
        <v>44</v>
      </c>
      <c r="C47" s="18" t="s">
        <v>439</v>
      </c>
      <c r="D47" s="18" t="s">
        <v>440</v>
      </c>
      <c r="E47" s="18" t="s">
        <v>151</v>
      </c>
      <c r="F47" s="34" t="s">
        <v>441</v>
      </c>
      <c r="G47" s="18" t="s">
        <v>442</v>
      </c>
      <c r="H47" s="18" t="s">
        <v>195</v>
      </c>
      <c r="I47" s="18" t="s">
        <v>31</v>
      </c>
      <c r="J47" s="19" t="s">
        <v>443</v>
      </c>
      <c r="K47" s="19" t="s">
        <v>405</v>
      </c>
      <c r="L47" s="18" t="s">
        <v>444</v>
      </c>
      <c r="M47" s="19" t="s">
        <v>405</v>
      </c>
      <c r="N47" s="18" t="s">
        <v>155</v>
      </c>
      <c r="O47" s="18" t="s">
        <v>445</v>
      </c>
      <c r="P47" s="18" t="s">
        <v>446</v>
      </c>
      <c r="Q47" s="18" t="s">
        <v>244</v>
      </c>
      <c r="R47" s="34" t="s">
        <v>447</v>
      </c>
      <c r="S47" s="18" t="s">
        <v>159</v>
      </c>
      <c r="T47" s="18" t="s">
        <v>40</v>
      </c>
      <c r="U47" s="18">
        <v>3</v>
      </c>
      <c r="V47" s="18"/>
      <c r="W47" s="18" t="s">
        <v>41</v>
      </c>
      <c r="X47" s="19">
        <v>45985</v>
      </c>
      <c r="Y47" s="18">
        <v>4.5</v>
      </c>
      <c r="Z47" s="18">
        <v>8.5</v>
      </c>
      <c r="AA47" s="18">
        <f t="shared" si="1"/>
        <v>13</v>
      </c>
    </row>
    <row r="48" ht="42.75" spans="1:27">
      <c r="A48" s="14" t="s">
        <v>148</v>
      </c>
      <c r="B48" s="11">
        <v>45</v>
      </c>
      <c r="C48" s="18" t="s">
        <v>448</v>
      </c>
      <c r="D48" s="18" t="s">
        <v>449</v>
      </c>
      <c r="E48" s="18" t="s">
        <v>151</v>
      </c>
      <c r="F48" s="34" t="s">
        <v>450</v>
      </c>
      <c r="G48" s="18" t="s">
        <v>451</v>
      </c>
      <c r="H48" s="18" t="s">
        <v>30</v>
      </c>
      <c r="I48" s="18" t="s">
        <v>31</v>
      </c>
      <c r="J48" s="19" t="s">
        <v>452</v>
      </c>
      <c r="K48" s="19" t="s">
        <v>405</v>
      </c>
      <c r="L48" s="18" t="s">
        <v>453</v>
      </c>
      <c r="M48" s="19" t="s">
        <v>237</v>
      </c>
      <c r="N48" s="18" t="s">
        <v>155</v>
      </c>
      <c r="O48" s="18" t="s">
        <v>454</v>
      </c>
      <c r="P48" s="18" t="s">
        <v>455</v>
      </c>
      <c r="Q48" s="18" t="s">
        <v>244</v>
      </c>
      <c r="R48" s="34" t="s">
        <v>456</v>
      </c>
      <c r="S48" s="18" t="s">
        <v>159</v>
      </c>
      <c r="T48" s="18" t="s">
        <v>40</v>
      </c>
      <c r="U48" s="18">
        <v>3</v>
      </c>
      <c r="V48" s="18"/>
      <c r="W48" s="18" t="s">
        <v>41</v>
      </c>
      <c r="X48" s="19">
        <v>45985</v>
      </c>
      <c r="Y48" s="18">
        <v>4.5</v>
      </c>
      <c r="Z48" s="18">
        <v>8.5</v>
      </c>
      <c r="AA48" s="18">
        <f t="shared" si="1"/>
        <v>13</v>
      </c>
    </row>
    <row r="49" ht="42.75" spans="1:27">
      <c r="A49" s="14" t="s">
        <v>148</v>
      </c>
      <c r="B49" s="11">
        <v>46</v>
      </c>
      <c r="C49" s="18" t="s">
        <v>457</v>
      </c>
      <c r="D49" s="18" t="s">
        <v>458</v>
      </c>
      <c r="E49" s="18" t="s">
        <v>151</v>
      </c>
      <c r="F49" s="34" t="s">
        <v>459</v>
      </c>
      <c r="G49" s="18" t="s">
        <v>460</v>
      </c>
      <c r="H49" s="18" t="s">
        <v>195</v>
      </c>
      <c r="I49" s="18" t="s">
        <v>31</v>
      </c>
      <c r="J49" s="19" t="s">
        <v>461</v>
      </c>
      <c r="K49" s="19" t="s">
        <v>405</v>
      </c>
      <c r="L49" s="18" t="s">
        <v>462</v>
      </c>
      <c r="M49" s="19" t="s">
        <v>237</v>
      </c>
      <c r="N49" s="18" t="s">
        <v>155</v>
      </c>
      <c r="O49" s="18" t="s">
        <v>463</v>
      </c>
      <c r="P49" s="18" t="s">
        <v>464</v>
      </c>
      <c r="Q49" s="18" t="s">
        <v>244</v>
      </c>
      <c r="R49" s="34" t="s">
        <v>465</v>
      </c>
      <c r="S49" s="18" t="s">
        <v>159</v>
      </c>
      <c r="T49" s="18" t="s">
        <v>40</v>
      </c>
      <c r="U49" s="18">
        <v>3</v>
      </c>
      <c r="V49" s="18"/>
      <c r="W49" s="18" t="s">
        <v>41</v>
      </c>
      <c r="X49" s="19">
        <v>45985</v>
      </c>
      <c r="Y49" s="18">
        <v>4.5</v>
      </c>
      <c r="Z49" s="18">
        <v>8.5</v>
      </c>
      <c r="AA49" s="18">
        <f t="shared" si="1"/>
        <v>13</v>
      </c>
    </row>
    <row r="50" ht="57" spans="1:27">
      <c r="A50" s="14" t="s">
        <v>148</v>
      </c>
      <c r="B50" s="16">
        <v>47</v>
      </c>
      <c r="C50" s="18" t="s">
        <v>466</v>
      </c>
      <c r="D50" s="18" t="s">
        <v>467</v>
      </c>
      <c r="E50" s="18" t="s">
        <v>151</v>
      </c>
      <c r="F50" s="34" t="s">
        <v>468</v>
      </c>
      <c r="G50" s="18" t="s">
        <v>469</v>
      </c>
      <c r="H50" s="18" t="s">
        <v>195</v>
      </c>
      <c r="I50" s="18" t="s">
        <v>31</v>
      </c>
      <c r="J50" s="19" t="s">
        <v>470</v>
      </c>
      <c r="K50" s="19" t="s">
        <v>405</v>
      </c>
      <c r="L50" s="18" t="s">
        <v>471</v>
      </c>
      <c r="M50" s="19" t="s">
        <v>472</v>
      </c>
      <c r="N50" s="18" t="s">
        <v>155</v>
      </c>
      <c r="O50" s="18" t="s">
        <v>473</v>
      </c>
      <c r="P50" s="18" t="s">
        <v>474</v>
      </c>
      <c r="Q50" s="18" t="s">
        <v>244</v>
      </c>
      <c r="R50" s="34" t="s">
        <v>475</v>
      </c>
      <c r="S50" s="18" t="s">
        <v>159</v>
      </c>
      <c r="T50" s="18" t="s">
        <v>40</v>
      </c>
      <c r="U50" s="18">
        <v>3</v>
      </c>
      <c r="V50" s="18"/>
      <c r="W50" s="18" t="s">
        <v>41</v>
      </c>
      <c r="X50" s="19">
        <v>45985</v>
      </c>
      <c r="Y50" s="18">
        <v>4.5</v>
      </c>
      <c r="Z50" s="18">
        <v>8.5</v>
      </c>
      <c r="AA50" s="18">
        <f t="shared" si="1"/>
        <v>13</v>
      </c>
    </row>
    <row r="51" ht="57" spans="1:27">
      <c r="A51" s="6" t="s">
        <v>24</v>
      </c>
      <c r="B51" s="12">
        <v>48</v>
      </c>
      <c r="C51" s="12" t="s">
        <v>476</v>
      </c>
      <c r="D51" s="12" t="s">
        <v>477</v>
      </c>
      <c r="E51" s="12" t="s">
        <v>478</v>
      </c>
      <c r="F51" s="12" t="s">
        <v>479</v>
      </c>
      <c r="G51" s="12" t="s">
        <v>480</v>
      </c>
      <c r="H51" s="12" t="s">
        <v>195</v>
      </c>
      <c r="I51" s="12" t="s">
        <v>31</v>
      </c>
      <c r="J51" s="13" t="s">
        <v>481</v>
      </c>
      <c r="K51" s="13" t="s">
        <v>482</v>
      </c>
      <c r="L51" s="12" t="s">
        <v>483</v>
      </c>
      <c r="M51" s="13" t="s">
        <v>484</v>
      </c>
      <c r="N51" s="12" t="s">
        <v>35</v>
      </c>
      <c r="O51" s="12" t="s">
        <v>485</v>
      </c>
      <c r="P51" s="14" t="s">
        <v>486</v>
      </c>
      <c r="Q51" s="12" t="s">
        <v>478</v>
      </c>
      <c r="R51" s="12" t="s">
        <v>487</v>
      </c>
      <c r="S51" s="12" t="s">
        <v>39</v>
      </c>
      <c r="T51" s="12" t="s">
        <v>40</v>
      </c>
      <c r="U51" s="15">
        <v>3</v>
      </c>
      <c r="V51" s="15"/>
      <c r="W51" s="15" t="s">
        <v>41</v>
      </c>
      <c r="X51" s="13" t="s">
        <v>488</v>
      </c>
      <c r="Y51" s="15">
        <v>4.5</v>
      </c>
      <c r="Z51" s="15">
        <v>8.5</v>
      </c>
      <c r="AA51" s="15">
        <v>13</v>
      </c>
    </row>
  </sheetData>
  <autoFilter xmlns:etc="http://www.wps.cn/officeDocument/2017/etCustomData" ref="A3:AA51" etc:filterBottomFollowUsedRange="0">
    <extLst/>
  </autoFilter>
  <mergeCells count="5">
    <mergeCell ref="B1:AA1"/>
    <mergeCell ref="B2:N2"/>
    <mergeCell ref="O2:X2"/>
    <mergeCell ref="Y2:AA2"/>
    <mergeCell ref="A2:A3"/>
  </mergeCells>
  <conditionalFormatting sqref="C4:C50">
    <cfRule type="duplicateValues" dxfId="0" priority="1"/>
    <cfRule type="duplicateValues" dxfId="1" priority="2"/>
    <cfRule type="duplicateValues" dxfId="0" priority="3"/>
  </conditionalFormatting>
  <pageMargins left="0.75" right="0.75" top="1" bottom="1" header="0.5" footer="0.5"/>
  <pageSetup paperSize="9" scale="47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周海峰</dc:creator>
  <cp:lastModifiedBy>周海峰</cp:lastModifiedBy>
  <dcterms:created xsi:type="dcterms:W3CDTF">2025-04-28T07:54:00Z</dcterms:created>
  <dcterms:modified xsi:type="dcterms:W3CDTF">2025-12-22T05:39:49Z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AED8487EB4894F19B220623446DC7CDD_11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0</vt:i4>
  </property>
</Properties>
</file>